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E:\Attestazione di Trasparenza 2021\2020\"/>
    </mc:Choice>
  </mc:AlternateContent>
  <xr:revisionPtr revIDLastSave="0" documentId="8_{DD7CAD4D-97CC-4583-90D0-F70FE57DEA82}" xr6:coauthVersionLast="46" xr6:coauthVersionMax="46" xr10:uidLastSave="{00000000-0000-0000-0000-000000000000}"/>
  <bookViews>
    <workbookView xWindow="-120" yWindow="-120" windowWidth="19440" windowHeight="15000" activeTab="2" xr2:uid="{00000000-000D-0000-FFFF-FFFF00000000}"/>
  </bookViews>
  <sheets>
    <sheet name="Riepilogo di esportazione" sheetId="1" r:id="rId1"/>
    <sheet name="Elenco" sheetId="2" r:id="rId2"/>
    <sheet name="1" sheetId="3" r:id="rId3"/>
    <sheet name="2" sheetId="4" r:id="rId4"/>
    <sheet name="3" sheetId="5" r:id="rId5"/>
    <sheet name="4" sheetId="6" r:id="rId6"/>
    <sheet name="5" sheetId="7" r:id="rId7"/>
    <sheet name="6" sheetId="8" r:id="rId8"/>
    <sheet name="7" sheetId="9" r:id="rId9"/>
    <sheet name="8vuota" sheetId="10" state="hidden" r:id="rId10"/>
    <sheet name="9vuota" sheetId="11" state="hidden" r:id="rId11"/>
    <sheet name="10vuota" sheetId="12" state="hidden" r:id="rId12"/>
    <sheet name="Report" sheetId="13" state="hidden"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8" i="12" l="1"/>
  <c r="B217" i="12"/>
  <c r="B216" i="12"/>
  <c r="B215" i="12"/>
  <c r="B214" i="12"/>
  <c r="B213" i="12"/>
  <c r="B212" i="12"/>
  <c r="B211" i="12"/>
  <c r="B210" i="12"/>
  <c r="B209" i="12"/>
  <c r="B208" i="12"/>
  <c r="B207" i="12"/>
  <c r="B206" i="12"/>
  <c r="B205" i="12"/>
  <c r="B204" i="12"/>
  <c r="B203" i="12"/>
  <c r="B202" i="12"/>
  <c r="B201" i="12"/>
  <c r="B200" i="12"/>
  <c r="B199" i="12"/>
  <c r="B198" i="12"/>
  <c r="B197" i="12"/>
  <c r="B196" i="12"/>
  <c r="B195" i="12"/>
  <c r="B194" i="12"/>
  <c r="B193" i="12"/>
  <c r="B192" i="12"/>
  <c r="B191" i="12"/>
  <c r="B190" i="12"/>
  <c r="B189" i="12"/>
  <c r="B188" i="12"/>
  <c r="B187" i="12"/>
  <c r="B186" i="12"/>
  <c r="B185" i="12"/>
  <c r="B184" i="12"/>
  <c r="B183" i="12"/>
  <c r="B182" i="12"/>
  <c r="B181" i="12"/>
  <c r="B180" i="12"/>
  <c r="B179" i="12"/>
  <c r="B178" i="12"/>
  <c r="B177" i="12"/>
  <c r="B176" i="12"/>
  <c r="B175" i="12"/>
  <c r="B174" i="12"/>
  <c r="B173" i="12"/>
  <c r="B172" i="12"/>
  <c r="B171" i="12"/>
  <c r="B170" i="12"/>
  <c r="B169" i="12"/>
  <c r="B168" i="12"/>
  <c r="B167" i="12"/>
  <c r="B166" i="12"/>
  <c r="B165" i="12"/>
  <c r="B164" i="12"/>
  <c r="B163" i="12"/>
  <c r="B162" i="12"/>
  <c r="B161" i="12"/>
  <c r="B160" i="12"/>
  <c r="B159" i="12"/>
  <c r="B158" i="12"/>
  <c r="B157" i="12"/>
  <c r="B156"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AF35" i="12"/>
  <c r="X30" i="12"/>
  <c r="J57" i="12" s="1"/>
  <c r="J93" i="12"/>
  <c r="E13" i="12"/>
  <c r="S4" i="12"/>
  <c r="AI3" i="12"/>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AF35" i="11"/>
  <c r="X30" i="11"/>
  <c r="J87" i="11" s="1"/>
  <c r="E13" i="11"/>
  <c r="S4" i="11"/>
  <c r="AI3" i="11"/>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J63" i="10"/>
  <c r="J57" i="10"/>
  <c r="AF35" i="10"/>
  <c r="X30" i="10"/>
  <c r="J105" i="10" s="1"/>
  <c r="J81" i="10"/>
  <c r="E13" i="10"/>
  <c r="S4" i="10"/>
  <c r="AI3" i="10"/>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3" i="9"/>
  <c r="B152" i="9"/>
  <c r="B151" i="9"/>
  <c r="B150" i="9"/>
  <c r="B149" i="9"/>
  <c r="B148" i="9"/>
  <c r="B147" i="9"/>
  <c r="B146" i="9"/>
  <c r="B145" i="9"/>
  <c r="B144" i="9"/>
  <c r="B143" i="9"/>
  <c r="B142" i="9"/>
  <c r="B141" i="9"/>
  <c r="B140" i="9"/>
  <c r="B139" i="9"/>
  <c r="B138" i="9"/>
  <c r="B137" i="9"/>
  <c r="B136" i="9"/>
  <c r="B135" i="9"/>
  <c r="B134" i="9"/>
  <c r="B133" i="9"/>
  <c r="B132" i="9"/>
  <c r="B131" i="9"/>
  <c r="J105" i="9"/>
  <c r="J99" i="9"/>
  <c r="J57" i="9"/>
  <c r="J51" i="9"/>
  <c r="AF35" i="9"/>
  <c r="X30" i="9"/>
  <c r="J93" i="9" s="1"/>
  <c r="J75" i="9"/>
  <c r="E13" i="9"/>
  <c r="E5" i="9"/>
  <c r="S4" i="9"/>
  <c r="AI3" i="9"/>
  <c r="B218" i="8"/>
  <c r="B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3" i="8"/>
  <c r="B152" i="8"/>
  <c r="B151" i="8"/>
  <c r="B150" i="8"/>
  <c r="B149" i="8"/>
  <c r="B148" i="8"/>
  <c r="B147" i="8"/>
  <c r="B146" i="8"/>
  <c r="B145" i="8"/>
  <c r="B144" i="8"/>
  <c r="B143" i="8"/>
  <c r="B142" i="8"/>
  <c r="B141" i="8"/>
  <c r="B140" i="8"/>
  <c r="B139" i="8"/>
  <c r="B138" i="8"/>
  <c r="B137" i="8"/>
  <c r="B136" i="8"/>
  <c r="B135" i="8"/>
  <c r="B134" i="8"/>
  <c r="B133" i="8"/>
  <c r="B132" i="8"/>
  <c r="B131" i="8"/>
  <c r="J105" i="8"/>
  <c r="J57" i="8"/>
  <c r="AF35" i="8"/>
  <c r="X30" i="8"/>
  <c r="J99" i="8" s="1"/>
  <c r="J81" i="8"/>
  <c r="E13" i="8"/>
  <c r="E5" i="8"/>
  <c r="S4" i="8"/>
  <c r="AI3" i="8"/>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3" i="7"/>
  <c r="B152" i="7"/>
  <c r="B151" i="7"/>
  <c r="B150" i="7"/>
  <c r="B149" i="7"/>
  <c r="B148" i="7"/>
  <c r="B147" i="7"/>
  <c r="B146" i="7"/>
  <c r="B145" i="7"/>
  <c r="B144" i="7"/>
  <c r="B143" i="7"/>
  <c r="B142" i="7"/>
  <c r="B141" i="7"/>
  <c r="B140" i="7"/>
  <c r="B139" i="7"/>
  <c r="B138" i="7"/>
  <c r="B137" i="7"/>
  <c r="B136" i="7"/>
  <c r="B135" i="7"/>
  <c r="B134" i="7"/>
  <c r="B133" i="7"/>
  <c r="B132" i="7"/>
  <c r="B131" i="7"/>
  <c r="AF35" i="7"/>
  <c r="X30" i="7"/>
  <c r="J105" i="7" s="1"/>
  <c r="E13" i="7"/>
  <c r="E5" i="7"/>
  <c r="S4" i="7"/>
  <c r="AI3" i="7"/>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3" i="6"/>
  <c r="B152" i="6"/>
  <c r="B151" i="6"/>
  <c r="B150" i="6"/>
  <c r="B149" i="6"/>
  <c r="B148" i="6"/>
  <c r="B147" i="6"/>
  <c r="B146" i="6"/>
  <c r="B145" i="6"/>
  <c r="B144" i="6"/>
  <c r="B143" i="6"/>
  <c r="B142" i="6"/>
  <c r="B141" i="6"/>
  <c r="B140" i="6"/>
  <c r="B139" i="6"/>
  <c r="B138" i="6"/>
  <c r="B137" i="6"/>
  <c r="B136" i="6"/>
  <c r="B135" i="6"/>
  <c r="B134" i="6"/>
  <c r="B133" i="6"/>
  <c r="B132" i="6"/>
  <c r="B131" i="6"/>
  <c r="J93" i="6"/>
  <c r="J87" i="6"/>
  <c r="J69" i="6"/>
  <c r="J45" i="6"/>
  <c r="J39" i="6"/>
  <c r="AF35" i="6"/>
  <c r="X30" i="6"/>
  <c r="J63" i="6" s="1"/>
  <c r="E13" i="6"/>
  <c r="E5" i="6"/>
  <c r="S4" i="6"/>
  <c r="AI3" i="6"/>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3" i="5"/>
  <c r="B152" i="5"/>
  <c r="B151" i="5"/>
  <c r="B150" i="5"/>
  <c r="B149" i="5"/>
  <c r="B148" i="5"/>
  <c r="B147" i="5"/>
  <c r="B146" i="5"/>
  <c r="B145" i="5"/>
  <c r="B144" i="5"/>
  <c r="B143" i="5"/>
  <c r="B142" i="5"/>
  <c r="B141" i="5"/>
  <c r="B140" i="5"/>
  <c r="B139" i="5"/>
  <c r="B138" i="5"/>
  <c r="B137" i="5"/>
  <c r="B136" i="5"/>
  <c r="B135" i="5"/>
  <c r="B134" i="5"/>
  <c r="B133" i="5"/>
  <c r="B132" i="5"/>
  <c r="B131" i="5"/>
  <c r="J99" i="5"/>
  <c r="J93" i="5"/>
  <c r="J87" i="5"/>
  <c r="J51" i="5"/>
  <c r="J45" i="5"/>
  <c r="J39" i="5"/>
  <c r="AF35" i="5"/>
  <c r="X30" i="5"/>
  <c r="J69" i="5" s="1"/>
  <c r="E13" i="5"/>
  <c r="E5" i="5"/>
  <c r="S4" i="5"/>
  <c r="AI3" i="5"/>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6" i="4"/>
  <c r="B155" i="4"/>
  <c r="B154" i="4"/>
  <c r="B153" i="4"/>
  <c r="B152" i="4"/>
  <c r="B151" i="4"/>
  <c r="B150" i="4"/>
  <c r="B149" i="4"/>
  <c r="B148" i="4"/>
  <c r="B147" i="4"/>
  <c r="B146" i="4"/>
  <c r="B145" i="4"/>
  <c r="B144" i="4"/>
  <c r="B143" i="4"/>
  <c r="B142" i="4"/>
  <c r="B141" i="4"/>
  <c r="B140" i="4"/>
  <c r="B139" i="4"/>
  <c r="B138" i="4"/>
  <c r="B137" i="4"/>
  <c r="B136" i="4"/>
  <c r="B135" i="4"/>
  <c r="B134" i="4"/>
  <c r="AF38" i="4"/>
  <c r="X33" i="4"/>
  <c r="J108" i="4" s="1"/>
  <c r="E13" i="4"/>
  <c r="E5" i="4"/>
  <c r="S4" i="4"/>
  <c r="AI3" i="4"/>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3" i="3"/>
  <c r="B152" i="3"/>
  <c r="B151" i="3"/>
  <c r="B150" i="3"/>
  <c r="B149" i="3"/>
  <c r="B148" i="3"/>
  <c r="B147" i="3"/>
  <c r="B146" i="3"/>
  <c r="B145" i="3"/>
  <c r="B144" i="3"/>
  <c r="B143" i="3"/>
  <c r="B142" i="3"/>
  <c r="B141" i="3"/>
  <c r="B140" i="3"/>
  <c r="B139" i="3"/>
  <c r="B138" i="3"/>
  <c r="B137" i="3"/>
  <c r="B136" i="3"/>
  <c r="B135" i="3"/>
  <c r="B134" i="3"/>
  <c r="B133" i="3"/>
  <c r="B132" i="3"/>
  <c r="B131" i="3"/>
  <c r="J105" i="3"/>
  <c r="J57" i="3"/>
  <c r="AF35" i="3"/>
  <c r="X30" i="3"/>
  <c r="J99" i="3" s="1"/>
  <c r="J81" i="3"/>
  <c r="E13" i="3"/>
  <c r="E5" i="3"/>
  <c r="S4" i="3"/>
  <c r="AI3" i="3"/>
  <c r="J78" i="4"/>
  <c r="J81" i="5"/>
  <c r="J81" i="6"/>
  <c r="J81" i="9"/>
  <c r="J39" i="10"/>
  <c r="J51" i="12"/>
  <c r="J99" i="12"/>
  <c r="J51" i="11"/>
  <c r="J63" i="12"/>
  <c r="J75" i="12"/>
  <c r="J81" i="12"/>
  <c r="J87" i="12"/>
  <c r="J45" i="12"/>
  <c r="J39" i="11" l="1"/>
  <c r="J75" i="3"/>
  <c r="J63" i="3"/>
  <c r="J69" i="7"/>
  <c r="J63" i="8"/>
  <c r="J69" i="3"/>
  <c r="J87" i="7"/>
  <c r="J69" i="8"/>
  <c r="J39" i="12"/>
  <c r="J69" i="11"/>
  <c r="J105" i="12"/>
  <c r="J93" i="11"/>
  <c r="J39" i="3"/>
  <c r="J87" i="3"/>
  <c r="J75" i="5"/>
  <c r="J57" i="5"/>
  <c r="J105" i="5"/>
  <c r="J51" i="6"/>
  <c r="J99" i="6"/>
  <c r="J45" i="7"/>
  <c r="J93" i="7"/>
  <c r="J39" i="8"/>
  <c r="J87" i="8"/>
  <c r="J69" i="9"/>
  <c r="J93" i="10"/>
  <c r="J63" i="9"/>
  <c r="J69" i="12"/>
  <c r="J45" i="11"/>
  <c r="J45" i="3"/>
  <c r="J93" i="3"/>
  <c r="J63" i="5"/>
  <c r="J75" i="6"/>
  <c r="J57" i="6"/>
  <c r="J105" i="6"/>
  <c r="J51" i="7"/>
  <c r="J99" i="7"/>
  <c r="J45" i="8"/>
  <c r="J93" i="8"/>
  <c r="J39" i="9"/>
  <c r="J87" i="9"/>
  <c r="J45" i="10"/>
  <c r="J99" i="10"/>
  <c r="J63" i="7"/>
  <c r="J75" i="11"/>
  <c r="J105" i="11"/>
  <c r="J57" i="11"/>
  <c r="J81" i="7"/>
  <c r="J39" i="7"/>
  <c r="J69" i="10"/>
  <c r="J81" i="11"/>
  <c r="J75" i="10"/>
  <c r="J63" i="11"/>
  <c r="J99" i="11"/>
  <c r="J87" i="10"/>
  <c r="J75" i="8"/>
  <c r="J51" i="3"/>
  <c r="J75" i="7"/>
  <c r="J57" i="7"/>
  <c r="J51" i="8"/>
  <c r="J45" i="9"/>
  <c r="J51" i="10"/>
  <c r="J42" i="4"/>
  <c r="J54" i="4"/>
  <c r="J66" i="4"/>
  <c r="J90" i="4"/>
  <c r="J102" i="4"/>
  <c r="J84" i="4"/>
  <c r="J48" i="4"/>
  <c r="J60" i="4"/>
  <c r="J72" i="4"/>
  <c r="J9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200-000001000000}">
      <text>
        <r>
          <rPr>
            <sz val="11"/>
            <color indexed="8"/>
            <rFont val="Helvetica Neue"/>
          </rPr>
          <t>Autore:
inversamente proporzionale. Se A obiettivo semplice da raggiungere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B00-000001000000}">
      <text>
        <r>
          <rPr>
            <sz val="11"/>
            <color indexed="8"/>
            <rFont val="Helvetica Neue"/>
          </rPr>
          <t>Autore:
inversamente proporzionale. Se A obiettivo semplice da raggiungere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7" authorId="0" shapeId="0" xr:uid="{00000000-0006-0000-0300-000001000000}">
      <text>
        <r>
          <rPr>
            <sz val="11"/>
            <color indexed="8"/>
            <rFont val="Helvetica Neue"/>
          </rPr>
          <t>Autore:
inversamente proporzionale. Se A obiettivo semplice da raggiungere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400-000001000000}">
      <text>
        <r>
          <rPr>
            <sz val="11"/>
            <color indexed="8"/>
            <rFont val="Helvetica Neue"/>
          </rPr>
          <t>Autore:
inversamente proporzionale. Se A obiettivo semplice da raggiungere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500-000001000000}">
      <text>
        <r>
          <rPr>
            <sz val="11"/>
            <color indexed="8"/>
            <rFont val="Helvetica Neue"/>
          </rPr>
          <t>Autore:
inversamente proporzionale. Se A obiettivo semplice da raggiungere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600-000001000000}">
      <text>
        <r>
          <rPr>
            <sz val="11"/>
            <color indexed="8"/>
            <rFont val="Helvetica Neue"/>
          </rPr>
          <t>Autore:
inversamente proporzionale. Se A obiettivo semplice da raggiungere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700-000001000000}">
      <text>
        <r>
          <rPr>
            <sz val="11"/>
            <color indexed="8"/>
            <rFont val="Helvetica Neue"/>
          </rPr>
          <t>Autore:
inversamente proporzionale. Se A obiettivo semplice da raggiungere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800-000001000000}">
      <text>
        <r>
          <rPr>
            <sz val="11"/>
            <color indexed="8"/>
            <rFont val="Helvetica Neue"/>
          </rPr>
          <t>Autore:
inversamente proporzionale. Se A obiettivo semplice da raggiungere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900-000001000000}">
      <text>
        <r>
          <rPr>
            <sz val="11"/>
            <color indexed="8"/>
            <rFont val="Helvetica Neue"/>
          </rPr>
          <t>Autore:
inversamente proporzionale. Se A obiettivo semplice da raggiungere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34" authorId="0" shapeId="0" xr:uid="{00000000-0006-0000-0A00-000001000000}">
      <text>
        <r>
          <rPr>
            <sz val="11"/>
            <color indexed="8"/>
            <rFont val="Helvetica Neue"/>
          </rPr>
          <t>Autore:
inversamente proporzionale. Se A obiettivo semplice da raggiungere</t>
        </r>
      </text>
    </comment>
  </commentList>
</comments>
</file>

<file path=xl/sharedStrings.xml><?xml version="1.0" encoding="utf-8"?>
<sst xmlns="http://schemas.openxmlformats.org/spreadsheetml/2006/main" count="3535" uniqueCount="400">
  <si>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</si>
  <si>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</si>
  <si>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</si>
  <si>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</si>
  <si>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Elenco</t>
  </si>
  <si>
    <t>Tabella 1</t>
  </si>
  <si>
    <t xml:space="preserve">Comune di:                                                                  </t>
  </si>
  <si>
    <t>Decimoputzu</t>
  </si>
  <si>
    <t>Unità Organizzativa</t>
  </si>
  <si>
    <t>Amm.</t>
  </si>
  <si>
    <t>Cont.</t>
  </si>
  <si>
    <t>Soc.</t>
  </si>
  <si>
    <t>Pol.</t>
  </si>
  <si>
    <t>PROGRAMMAZIONE DEGLI OBIETTIVI DI PERFORMANCE ORGANIZZATIVA</t>
  </si>
  <si>
    <t>CdR Primario</t>
  </si>
  <si>
    <t>Descrizione</t>
  </si>
  <si>
    <t>Cod.</t>
  </si>
  <si>
    <t>CdR Coinvolti</t>
  </si>
  <si>
    <t>Area Economico  Finanziario e Personale</t>
  </si>
  <si>
    <t>Ciclo della Programmazione: corretta gestione e programmazione delle risorse finanziarie dell'ente al fine di garantire la qualità dei servizi svolti e il rispetto dei piani e dei programmi della politica</t>
  </si>
  <si>
    <t>tutti</t>
  </si>
  <si>
    <t>Area Servizi Istituzionali</t>
  </si>
  <si>
    <t>Funzionalità organizzativa: garantire il funzionamento dell'organizzazione finalizzato alla gestione dei servizi in una logica di efficienza e l'efficacia dell'azione amministrativa</t>
  </si>
  <si>
    <t>Area Economico Finanziaria e Personale</t>
  </si>
  <si>
    <t>Risorse umane: garantire una corretta gestione del personale, secondo principi di legalità, equità e di riconoscimento del merito</t>
  </si>
  <si>
    <t>Area Socio Culturale</t>
  </si>
  <si>
    <t>Gestione dei servizi a contatto con il pubblico: garantire la soddisfazione dell'utenza e la pronta risposta alle istanze presentate</t>
  </si>
  <si>
    <t>Segretario Comunale</t>
  </si>
  <si>
    <t>Trasparenza e Anticorruzione: attuazione delle misure previste dalla normativa e dal PTPCT dell'ente in materia di trasparenza e anticorruzione</t>
  </si>
  <si>
    <t>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t>
  </si>
  <si>
    <t>Informatizzazione e digitalizzazione: implementazione degli strumenti informatici necessari a rendere i processi maggiormente veloci e controllabili, garantire la sicurezza delle informazioni gestite, fornire possibilità di accesso ai servizi da parte dei cittadini</t>
  </si>
  <si>
    <t>Obiettivo P. Organizzativa</t>
  </si>
  <si>
    <t>Obiettivo Specifico</t>
  </si>
  <si>
    <t>1</t>
  </si>
  <si>
    <t>OBIETTIVO DELL'ORGANO POLITICO - AMMINISTRATIVO 2020 - 2022</t>
  </si>
  <si>
    <t>PERFORMANCE ORGANIZZATIVA</t>
  </si>
  <si>
    <t>N.</t>
  </si>
  <si>
    <t>COMUNE DI</t>
  </si>
  <si>
    <t>CDR</t>
  </si>
  <si>
    <t>RESPONSABILE PRIMARIO:</t>
  </si>
  <si>
    <t>ALTRI CDR COINVOLTI</t>
  </si>
  <si>
    <t>TUTTI</t>
  </si>
  <si>
    <t>Programmi</t>
  </si>
  <si>
    <t>INDIRIZZO STRATEGICO</t>
  </si>
  <si>
    <t>MISSIONE</t>
  </si>
  <si>
    <t>0.1 Servizi istituzionali, generali e di gestione</t>
  </si>
  <si>
    <t>PROGRAMMA</t>
  </si>
  <si>
    <t>0.3 Gestione economica, finanziaria, programmazione e provveditorato</t>
  </si>
  <si>
    <t>OBIETTIVO OPERATIVO</t>
  </si>
  <si>
    <t>OBIETTIVO GESTIONALE</t>
  </si>
  <si>
    <t>TITOLO OBIETTIVO</t>
  </si>
  <si>
    <t>RISULTATO ATTESO</t>
  </si>
  <si>
    <t>indicatore</t>
  </si>
  <si>
    <t>descrizione</t>
  </si>
  <si>
    <t>formula</t>
  </si>
  <si>
    <t>Target 2020</t>
  </si>
  <si>
    <t>Target 2021</t>
  </si>
  <si>
    <t>Target 2022</t>
  </si>
  <si>
    <t>Coerenza Programmatoria (spesa)</t>
  </si>
  <si>
    <t>Misura la capacità programmatoria</t>
  </si>
  <si>
    <t>Formula =[ Risorse impegnate /Risorse programmate in sede di bilancio di previsione]*100 (Al netto della variazione relativa al riaccertamento dei residui)</t>
  </si>
  <si>
    <t>Corrente 80% Capitale 25%</t>
  </si>
  <si>
    <t>Autonomia Finanziaria (entrate)</t>
  </si>
  <si>
    <t>Evidenzia la capacità di acquisire autonomamente le disponibilità necessarie per il finanziamento della spese</t>
  </si>
  <si>
    <t>Formula =[ Entrate Tributarie di propria accertate/Previsione entrate tributarie] *100</t>
  </si>
  <si>
    <t>Formula =[ Entrate extratributarie accertate/ Previsione entrate tariffarie di propria competenza ]
*100</t>
  </si>
  <si>
    <t>Capacità di programmazione: Efficacia di gestione del bilancio (parte corrente)</t>
  </si>
  <si>
    <t>Evidenzia la capacità di previsione dell’amministrazione locale misurando lo scostamento tra quanto pianificato e quanto rendicontato alla fine del periodo di riferimento</t>
  </si>
  <si>
    <t>Formula =[Risultato di bilancio di previsione/risultato del rendiconto]*100</t>
  </si>
  <si>
    <t>entrate -10% uscite - 7%</t>
  </si>
  <si>
    <t>Regolarità nei pagamenti ai fornitori</t>
  </si>
  <si>
    <t xml:space="preserve">Misura la tempestività  nei pagamenti ai fornitori definito in termini di ritardo medio ponderato di pagamento delle fatture. </t>
  </si>
  <si>
    <t>Formula = [somma, per ciascuna fattura emessa a titolo corrispettivo di una transazione commerciale, dei giorni effettivi intercorrenti tra la data di scadenza della fattura o richiesta equivalente di pagamento e la data di pagamento ai fornitori moltiplicata per l’importo dovuto/rapportata alla somma degli importi pagati nel periodo di riferimento]</t>
  </si>
  <si>
    <t xml:space="preserve">Misura la tempestività  nei pagamenti ai fornitori definito in termini di ritardo medio di pagamento delle fatture. </t>
  </si>
  <si>
    <t xml:space="preserve">Formula = [somma di giorni intercorsi tra ricevimento di ciascuna fattura e pagamento della stessa/giorni massimi previsti dalla norma per pagamento fatture </t>
  </si>
  <si>
    <t>&lt;1</t>
  </si>
  <si>
    <t>Coerenza degli obiettivi di performance con gli obiettivi strategici e operativi del DUP</t>
  </si>
  <si>
    <t xml:space="preserve">Misura il grado di coerenza degli obiettivi di performance individuati con gli obiettivi operativi contenuti nel Documento Unico di Programmazione dell’Ente </t>
  </si>
  <si>
    <t>N. obiettivi di peformance individuale cooerenti con gli obiettivi operativi del DUP/numero complessivo di obiettivi di performance individuale</t>
  </si>
  <si>
    <t>PESO OBIETTIVO</t>
  </si>
  <si>
    <t>Variabili</t>
  </si>
  <si>
    <t>RILEVANZA</t>
  </si>
  <si>
    <t>Esito Pesatura</t>
  </si>
  <si>
    <t>Alto</t>
  </si>
  <si>
    <t>Medio</t>
  </si>
  <si>
    <t>Basso</t>
  </si>
  <si>
    <t>Importanza</t>
  </si>
  <si>
    <t>x</t>
  </si>
  <si>
    <t>Impatto Esterno</t>
  </si>
  <si>
    <t>Complessità</t>
  </si>
  <si>
    <t>Realizzabilità</t>
  </si>
  <si>
    <t>RISORSE ASSEGNATE AL PROGRAMMA</t>
  </si>
  <si>
    <t>RISORSE OBIETTIVO</t>
  </si>
  <si>
    <t>INDICE DI ASSORBIMENTO</t>
  </si>
  <si>
    <t>COMPILAZIONE SCHEDA A CURA DEL DIRIGENTE O RESPONSABILE PRIMARIO</t>
  </si>
  <si>
    <t>PIANIFICAZIONE ESECUTIVA</t>
  </si>
  <si>
    <t>CONTRIBUTO</t>
  </si>
  <si>
    <t xml:space="preserve">MISURAZIONE </t>
  </si>
  <si>
    <t>Area/Settore</t>
  </si>
  <si>
    <t>% di contribuzione</t>
  </si>
  <si>
    <t>peso assoluto in capo all'Area</t>
  </si>
  <si>
    <t>valore atteso</t>
  </si>
  <si>
    <t>indicatori di misurazione</t>
  </si>
  <si>
    <t>esito atteso</t>
  </si>
  <si>
    <t>Economico - finanziario e personale</t>
  </si>
  <si>
    <t>Coordinamento uffici e verifica saldi di bilancio.</t>
  </si>
  <si>
    <t>Tecnica</t>
  </si>
  <si>
    <t>gestione dei capitoli di competenza - monitoraggio delle entrate e delle spese con particolare attenzione alle spese per investimento</t>
  </si>
  <si>
    <t>Socio - culturale</t>
  </si>
  <si>
    <t>gestione dei capitoli di competenza - monitoraggio delle entrate e delle spese con particolare attenzione ai trasferimenti della RAS</t>
  </si>
  <si>
    <t>Servizi Istituzionali</t>
  </si>
  <si>
    <t>gestione dei capitoli di competenza - monitoraggio delle entrate e delle spese di parte corrente</t>
  </si>
  <si>
    <t>REPORT INTERMEDIO OBIETTIVO</t>
  </si>
  <si>
    <t>Motivazione della Richiesta e proposta di rimodulazione</t>
  </si>
  <si>
    <t>Esito Richiesta</t>
  </si>
  <si>
    <t>Si</t>
  </si>
  <si>
    <t>No</t>
  </si>
  <si>
    <t>Richiesta di rimodulazione obiettivo</t>
  </si>
  <si>
    <t>SI</t>
  </si>
  <si>
    <t>Accolta</t>
  </si>
  <si>
    <t>Motivazione della Richiesta</t>
  </si>
  <si>
    <t>Cessazione obiettivo</t>
  </si>
  <si>
    <t>Valutazione Intermedia a cura del Nucleo</t>
  </si>
  <si>
    <t>Stato di attuazione dell'obiettivo</t>
  </si>
  <si>
    <t>Non Avviato</t>
  </si>
  <si>
    <t>Avviato</t>
  </si>
  <si>
    <t>In Itinere</t>
  </si>
  <si>
    <t>Raggiunto</t>
  </si>
  <si>
    <t>Sospesa a seguito di rimodulazione/Integrazione</t>
  </si>
  <si>
    <t>Performance Individuale</t>
  </si>
  <si>
    <t>Performance Organizzativa</t>
  </si>
  <si>
    <t>Missioni</t>
  </si>
  <si>
    <t xml:space="preserve">0.1 </t>
  </si>
  <si>
    <t>Servizi istituzionali, generali e di gestione</t>
  </si>
  <si>
    <t xml:space="preserve">0.2 </t>
  </si>
  <si>
    <t>Giustizia</t>
  </si>
  <si>
    <t xml:space="preserve">0.3 </t>
  </si>
  <si>
    <t>Ordine pubblico e sicurezza</t>
  </si>
  <si>
    <t xml:space="preserve">0.4 </t>
  </si>
  <si>
    <t>Istruzione e diritto allo studio</t>
  </si>
  <si>
    <t xml:space="preserve">0.5 </t>
  </si>
  <si>
    <t>Tutela e valorizzazione dei beni e delle attività culturali</t>
  </si>
  <si>
    <t xml:space="preserve">0.6 </t>
  </si>
  <si>
    <t>Politiche giovanili, sport e tempo libero</t>
  </si>
  <si>
    <t xml:space="preserve">0.7 </t>
  </si>
  <si>
    <t>Turismo</t>
  </si>
  <si>
    <t xml:space="preserve">0.8 </t>
  </si>
  <si>
    <t>Assetto del territorio ed edilizia abitativa</t>
  </si>
  <si>
    <t>0.9</t>
  </si>
  <si>
    <t>Sviluppo sostenibile e tutela del territorio e dell'ambiente</t>
  </si>
  <si>
    <t xml:space="preserve">10   </t>
  </si>
  <si>
    <t>Trasporti e diritto alla mobilità</t>
  </si>
  <si>
    <t xml:space="preserve">11    </t>
  </si>
  <si>
    <t>Soccorso civile</t>
  </si>
  <si>
    <t xml:space="preserve">12   </t>
  </si>
  <si>
    <t>Diritti sociali, politiche sociali e famiglia</t>
  </si>
  <si>
    <t xml:space="preserve">13   </t>
  </si>
  <si>
    <t>Tutela della salute</t>
  </si>
  <si>
    <t xml:space="preserve">14   </t>
  </si>
  <si>
    <t>Sviluppo economico e competitività</t>
  </si>
  <si>
    <t xml:space="preserve">15   </t>
  </si>
  <si>
    <t>Politiche per il lavoro e la formazione professionale</t>
  </si>
  <si>
    <t xml:space="preserve">16   </t>
  </si>
  <si>
    <t>Agricoltura, politiche agroalimentari e pesca</t>
  </si>
  <si>
    <t xml:space="preserve">17  </t>
  </si>
  <si>
    <t>Energia e diversificazione delle fonti energetiche</t>
  </si>
  <si>
    <t xml:space="preserve">18   </t>
  </si>
  <si>
    <t>Relazioni con le altre autonomie territoriali e locali</t>
  </si>
  <si>
    <t xml:space="preserve">19  </t>
  </si>
  <si>
    <t>Relazioni internazionali</t>
  </si>
  <si>
    <t xml:space="preserve">20   </t>
  </si>
  <si>
    <t>Fondi e accantonamenti</t>
  </si>
  <si>
    <t xml:space="preserve">50   </t>
  </si>
  <si>
    <t>Debito pubblico</t>
  </si>
  <si>
    <t xml:space="preserve">60   </t>
  </si>
  <si>
    <t>Anticipazioni finanziarie</t>
  </si>
  <si>
    <t xml:space="preserve">99  </t>
  </si>
  <si>
    <t>Servizi per conto terzi</t>
  </si>
  <si>
    <t>programmmi</t>
  </si>
  <si>
    <t xml:space="preserve">0.1   </t>
  </si>
  <si>
    <t>Organi istituzionali</t>
  </si>
  <si>
    <t xml:space="preserve">0.2   </t>
  </si>
  <si>
    <t>Segreteria generale</t>
  </si>
  <si>
    <t>Gestione economica, finanziaria, programmazione e provveditorato</t>
  </si>
  <si>
    <t>Gestione delle entrate tributarie e servizi fiscal</t>
  </si>
  <si>
    <t>Gestione dei beni demaniali e patrimo</t>
  </si>
  <si>
    <t>Ufficio tecnico</t>
  </si>
  <si>
    <t xml:space="preserve">0.7  </t>
  </si>
  <si>
    <t>Elezioni e consultazioni popolari - Anagrafe e stato civile</t>
  </si>
  <si>
    <t>Statistica e sistemi informativi</t>
  </si>
  <si>
    <t xml:space="preserve">0.9 </t>
  </si>
  <si>
    <t>Assistenza tecnico-amministrativa agli enti locali</t>
  </si>
  <si>
    <t xml:space="preserve">10 </t>
  </si>
  <si>
    <t>Risorse umane</t>
  </si>
  <si>
    <t xml:space="preserve">11 </t>
  </si>
  <si>
    <t>Altri servizi generali</t>
  </si>
  <si>
    <t xml:space="preserve">0.1  </t>
  </si>
  <si>
    <t>Uffici giudiziari</t>
  </si>
  <si>
    <t>Casa circondariale e altri servizi</t>
  </si>
  <si>
    <t>Polizia locale e amministrativa</t>
  </si>
  <si>
    <t>Sistema integrato di sicurezza urbana</t>
  </si>
  <si>
    <t>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</si>
  <si>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</si>
  <si>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</si>
  <si>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</si>
  <si>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</si>
  <si>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</si>
  <si>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</si>
  <si>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</si>
  <si>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</si>
  <si>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</si>
  <si>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</si>
  <si>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</si>
  <si>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</si>
  <si>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</si>
  <si>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</si>
  <si>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</si>
  <si>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</si>
  <si>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</si>
  <si>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</si>
  <si>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</si>
  <si>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</si>
  <si>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</si>
  <si>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</si>
  <si>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</si>
  <si>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</si>
  <si>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 xml:space="preserve">0.5  </t>
  </si>
  <si>
    <t>Viabilità e infrastrutture stradali</t>
  </si>
  <si>
    <t>Sistema di protezione civile</t>
  </si>
  <si>
    <t>Interventi a seguito di calamità naturali</t>
  </si>
  <si>
    <t>Interventi per l'infanzia e i minori e per asili nido</t>
  </si>
  <si>
    <t xml:space="preserve">0.2  </t>
  </si>
  <si>
    <t>Interventi per la disabilità</t>
  </si>
  <si>
    <t xml:space="preserve">0.3  </t>
  </si>
  <si>
    <t>Interventi per gli anziani</t>
  </si>
  <si>
    <t xml:space="preserve">0.4  </t>
  </si>
  <si>
    <t>Interventi per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</si>
  <si>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</si>
  <si>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</si>
  <si>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</si>
  <si>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</si>
  <si>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</si>
  <si>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Industria, PMI e Artigianato</t>
  </si>
  <si>
    <t>Commercio - reti distributive - tutela dei consumatori</t>
  </si>
  <si>
    <t>Ricerca e innovazione</t>
  </si>
  <si>
    <t>Reti e altri servizi di pubblica utilità</t>
  </si>
  <si>
    <t>Servizi per lo sviluppo del mercato del lavoro</t>
  </si>
  <si>
    <t>0.2</t>
  </si>
  <si>
    <t>Formazione professionale</t>
  </si>
  <si>
    <t>Sostegno all'occupazione</t>
  </si>
  <si>
    <t>Sviluppo del settore agricolo e del sistema agroalimentare</t>
  </si>
  <si>
    <t>Caccia e pesca</t>
  </si>
  <si>
    <t>Fonti energetiche</t>
  </si>
  <si>
    <t>Relazioni finanziarie con le altre autonomie territoriali</t>
  </si>
  <si>
    <t>2</t>
  </si>
  <si>
    <t>0.2   Segreteria generale</t>
  </si>
  <si>
    <t>target</t>
  </si>
  <si>
    <t>Incidenza del ricorso a convenzioni CONSIP e al mercato elettronico degli acquisti</t>
  </si>
  <si>
    <t>Spesa per l'acquisto di beni, servizi ed opere effettuata tramite convenzioni quadro o il mercato elettronico (lordo iva) / pagamenti per acquisto di beni, servizi ed opere</t>
  </si>
  <si>
    <t>Percentuale di acquisti effettuati già previsti nel programma delle acquisizioni</t>
  </si>
  <si>
    <t>Misura il grado di capacità previsionale sul fabbisogno di forniture dell'ente. maggiore è il valore dell'indicatore, migliore sarà la capacità programmatoria</t>
  </si>
  <si>
    <t>N. di acquisti realizzati già previsti nel programmi delle acquisizione / n. totale di acquisti realizzati nell'anno</t>
  </si>
  <si>
    <t>Rispetto dei tempi di rilascio</t>
  </si>
  <si>
    <t>Misura l’efficacia del processo di rilascio
dei documenti valutando il rispetto dei tempi di rilascio previsti. Effettua la misurazione con riferimento ad alcune tipologie di documenti rappresentative dell’insieme</t>
  </si>
  <si>
    <t>Leggi di settore</t>
  </si>
  <si>
    <t>entro il 20 del mese</t>
  </si>
  <si>
    <t xml:space="preserve">carte d'identità </t>
  </si>
  <si>
    <t>entro 3 giorni dalla richiesta</t>
  </si>
  <si>
    <t>Concessioni edilizie</t>
  </si>
  <si>
    <t>30 giorni</t>
  </si>
  <si>
    <t>Concessioni suolo pubblico</t>
  </si>
  <si>
    <t>entro 5 giorni dalla richiesta</t>
  </si>
  <si>
    <t>lettura corrispondenza</t>
  </si>
  <si>
    <t>servizio a piedi dei vigili</t>
  </si>
  <si>
    <t>ogni giorno</t>
  </si>
  <si>
    <t>capacità di affrontare le situazioni impreviste</t>
  </si>
  <si>
    <t>misura la capacità dell'ente di far fronte ad assenze di personale e garantire i servizi essenziali sguarniti</t>
  </si>
  <si>
    <t>n. di giorni di copertura del servizio in assenza di operatore titolare/n. giorni di assenza dell'operatore titolare</t>
  </si>
  <si>
    <t>Funzionamento del protocollo in entrata</t>
  </si>
  <si>
    <t>Misura l’efficienza del processo di smistamento della posta in entrata</t>
  </si>
  <si>
    <t>Formula =[Tempo medio di consegna della posta proveniente dall’esterno= sommatoria gg (data arrivo in uff. – data arrivo protocollo)/ n° doc. in entrata]</t>
  </si>
  <si>
    <t>2 gg</t>
  </si>
  <si>
    <t>Accettazione fatture</t>
  </si>
  <si>
    <t>Misura la capacità dell'ente di gestire le fatture ricevute</t>
  </si>
  <si>
    <t>numero fatture prese in carico/ numero fatture ricevute</t>
  </si>
  <si>
    <t>gestione dei procedimenti di competenza</t>
  </si>
  <si>
    <t>3</t>
  </si>
  <si>
    <t>Presenza in servizio del personale</t>
  </si>
  <si>
    <t>E’ il dato complementare al tasso di assenteismo. Il computo delle assenze comprende tutti i giorni di mancata presenza lavorativa, a qualsiasi titolo verificatesi</t>
  </si>
  <si>
    <t>Formula =[Sommatoria gg lavorati/ (gg lavorativi in un anno* n° dipendenti) ]*100</t>
  </si>
  <si>
    <t>Attenzione alla formazione – tempo dedicato alla formazione</t>
  </si>
  <si>
    <t>Indica il livello di attenzione dell’amministrazione locale verso la formazione e aggiornamento del personale in particolare calcola quale percentuale delle ore complessivamente lavorate presso l’amministrazione locale</t>
  </si>
  <si>
    <t>Formula =[Sommatoria gg formazione* n. di dipendenti coinvolti/ (gg lavorativi in un anno* n° dipendenti]*100</t>
  </si>
  <si>
    <t>Attenzione alla formazione – Corsi realizzati</t>
  </si>
  <si>
    <t>Indica il livello di attenzione dell’amministrazione locale verso la formazione e l’aggiornamento del personale. In particolare permette di capire se viene fatta una pianificazione della formazione</t>
  </si>
  <si>
    <t>Formula =[N° corsi realizzati/ n° corsi pianificati</t>
  </si>
  <si>
    <t>Ripartizione Risorse Accessorie</t>
  </si>
  <si>
    <t>Indica l'attenzione dell'amministrazione nella ripartizione delle risorse acessorie</t>
  </si>
  <si>
    <t>Contrattazione annuale avviata e conclusa entro giugno di ciascun anno -Formula =[Si/No]</t>
  </si>
  <si>
    <t>si</t>
  </si>
  <si>
    <t>Gestione delle risorse umane incardinate nel settore</t>
  </si>
  <si>
    <t>4</t>
  </si>
  <si>
    <t>Alessandro Scano</t>
  </si>
  <si>
    <t>Grado di Soddisfazione degli utenti sulla Qualità dei servizi</t>
  </si>
  <si>
    <t>Permette di trasformare in valutazione quantitativa il parere soggettivo dei cittadini riguardo alla capacità della propria amministrazione
locale di ascoltare le loro esigenze</t>
  </si>
  <si>
    <t>Formula =[Esiti Customer – Focus On line]</t>
  </si>
  <si>
    <t>Accessibilità ai servizi</t>
  </si>
  <si>
    <t>Serve a valutare la disponibilità dell’amministrazione locale a mantenere accessibili al pubblico, in termini di orari di apertura, i servizi dotati di sportello</t>
  </si>
  <si>
    <t>Formula =[Media dell’indicatore (tot. Ore
di apertura settimanli/36h) calcolato su tutti i servizi dotati di front office]</t>
  </si>
  <si>
    <t>18/36</t>
  </si>
  <si>
    <t>Qualità del sito web - accessibilità</t>
  </si>
  <si>
    <t>Misura la capacità dei sistemi informatici, nelle forme e nei limiti consentiti dalle conoscenze tecnologiche, di erogare servizi e fornire informazioni fruibili, senza discriminazioni, anche da parte di coloro che a causa di disabilità necessitano di tecnologie assistite o configurazioni particolari</t>
  </si>
  <si>
    <t>Formula =[Si/no presenza o meno nella home page dei banner o del logo di accessibilità]</t>
  </si>
  <si>
    <t>sì</t>
  </si>
  <si>
    <t>Qualità del sito web – frequenza di aggiornamento</t>
  </si>
  <si>
    <t>Indica l’impegno dell’amministrazione nel tenere informati i cittadini in tempo reale sia sui servizi offerti e le loro modalità di erogazione, sia sui fatti, eventi e novità che riguardano l’amministrazione locale</t>
  </si>
  <si>
    <t>Formula =[Frequenza di aggiornamento della home page (n° aggiornamenti/30 giorni; e delle pagine dedicate ai servizi (sommatoria aggiornamenti/anno/n° pagine servizi</t>
  </si>
  <si>
    <t>Accesso agli atti</t>
  </si>
  <si>
    <t>Evidenza la capacità dell'ente a rispondere alle istanze relative alla trasparenza amministrativa da parte degli utenti</t>
  </si>
  <si>
    <t>tempo medio di risposta alle richieste di accesso documentale, accesso civico e accesso civico generalizzato</t>
  </si>
  <si>
    <t>&lt;30gg</t>
  </si>
  <si>
    <t>Gestione dell'utenza di competenza del settore</t>
  </si>
  <si>
    <t>5</t>
  </si>
  <si>
    <t>Dott.ssa Maria Antonietta Cannas</t>
  </si>
  <si>
    <t xml:space="preserve">Attuazione degli obblighi in materia di Trasparenza </t>
  </si>
  <si>
    <t>Grado di trasparenza dell’amministrazione definito in termini di grado di compliance 9, completezza10, aggiornamento e apertura11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 (Unità di misura: %)</t>
  </si>
  <si>
    <t xml:space="preserve"> Formula =[ Adempimenti attuati/Adempimenti in capo al CdR]*100</t>
  </si>
  <si>
    <t>Attuazione degli obblighi in materia di Anticorruzione</t>
  </si>
  <si>
    <t xml:space="preserve">Evidenzia la capacità  del Dirigente di presidiare gli obblighi in materia di anticorruzione ascrivibili al CdR di diretta responsabilità 
 </t>
  </si>
  <si>
    <t>6</t>
  </si>
  <si>
    <t>Qualità e correttezza degli Atti Amministrativi</t>
  </si>
  <si>
    <t xml:space="preserve">Evidenzia la capacità  del Dirigente di predisporre gli atti amministrativi di competenza del proprio CdR soddisfacendo i requisiti previsti nel regolamento dei controlli interni  </t>
  </si>
  <si>
    <t>7</t>
  </si>
  <si>
    <t>0.8 Statistica e sistemi informativi</t>
  </si>
  <si>
    <t>Dematerializzazione procedure</t>
  </si>
  <si>
    <t>Verifica l'informatizzazione delle procedure relative alla gestione del personale</t>
  </si>
  <si>
    <t>Procedura di gestione presenze, assenze, ferie, permessi e missioni e protocollo integralmente ed esclusivamente dematerializzata (si/no)</t>
  </si>
  <si>
    <t>Percentuale delle Deliberazione adottate con firma digitale</t>
  </si>
  <si>
    <t>Misura il livello di implementazione della digitalizzazione delle procedure</t>
  </si>
  <si>
    <t>Deliberazione e Determinazioni firmate con firma digitale</t>
  </si>
  <si>
    <t>Gestione degli adempimenti di propria competenza</t>
  </si>
  <si>
    <t>8vuota</t>
  </si>
  <si>
    <t>OBIETTIVO DELL'ORGANO POLITICO - AMMINISTRATIVO 2019</t>
  </si>
  <si>
    <t>AREA FINANZIARIA</t>
  </si>
  <si>
    <t>9vuota</t>
  </si>
  <si>
    <t>10vuota</t>
  </si>
  <si>
    <t>Report</t>
  </si>
  <si>
    <t>COMPORTAMENTO</t>
  </si>
  <si>
    <t>OGGETTO DELLA MISURAZIONE</t>
  </si>
  <si>
    <t>ENTE</t>
  </si>
  <si>
    <t xml:space="preserve">ANNO </t>
  </si>
  <si>
    <t>A -  Traduzione operativa dei piani e programmi della politica:</t>
  </si>
  <si>
    <t>A - Capacità di declinare in obiettivi concreti i piani e i programmi della politica;</t>
  </si>
  <si>
    <t>SERVIZIO:</t>
  </si>
  <si>
    <t>B -  Pianificazione, organizzazione e controllo:</t>
  </si>
  <si>
    <t xml:space="preserve">B -  ü saper definire e ridefinire costantemente l’ottimale piano delle azioni in relazione alle risorse disponibili e agli obiettivi di risultato oltre che alle condizioni di variabilità del contesto;
ü capacità di organizzare efficacemente le proprie attività, con precisione, nel rispetto delle esigenze e delle priorità, fronteggiando anche situazioni impreviste;
</t>
  </si>
  <si>
    <t>DIRIGENTE/RESPONSABILE</t>
  </si>
  <si>
    <t>C -  Relazione e integrazione:</t>
  </si>
  <si>
    <t xml:space="preserve">C - ü comunicazione e capacità relazionale con i  colleghi
ü capacità di visione interfunzionale al fine di potenziare i processi di programmazione,  realizzazione e     rendicontazione;
ü partecipazione alla vita organizzativa;
ü integrazione con gli amministratori su obiettivi assegnati;
ü capacità di lavorare in gruppo;
ü capacità negoziale e gestione dei conflitti; 
ü qualità delle relazioni interpersonali con colleghi e collaboratori; 
ü qualità delle relazioni con utenti dei servizi ed altri interlocutori abituali);
ü collaborazione ed integrazione nei processi di servizio;
</t>
  </si>
  <si>
    <t>D -  Innovatività:</t>
  </si>
  <si>
    <t xml:space="preserve">D - ü iniziativa e propositività;
ü capacità di risolvere i problemi;
ü autonomia; 
ü capacità di cogliere le opportunità delle innovazioni tecnologiche; 
ü capacità di definire regole e modalità operative nuove;
ü introduzione di strumenti gestionali innovativi;
</t>
  </si>
  <si>
    <t>PERFORMANCE</t>
  </si>
  <si>
    <t>E -  Gestione risorse economiche</t>
  </si>
  <si>
    <t xml:space="preserve">E - ü capacità di standardizzare le procedure, finalizzandole al recupero dell’efficienza;
ü rispetto dei vincoli finanziari;
ü capacità di orientare e controllare l’efficienza e l’economicità dei servizi affidati a soggetti esterni all’organizzazione;
</t>
  </si>
  <si>
    <t>F - Orientamento alla qualità dei servizi</t>
  </si>
  <si>
    <t xml:space="preserve">F - ü rispetto dei termini dei procedimenti
ü presidio delle attività: comprensione e rimozione delle cause degli scostamenti dagli standard di servizio  rispettando i criteri quali – quantitativi;
ü capacità di programmare e definire adeguati standard rispetto ai servizi erogati;
ü capacità di organizzare e gestire i processi di lavoro per il raggiungimento degli obiettivi controllandone l’andamento;
ü gestione efficace del tempo di lavoro rispetto agli obiettivi e supervisione della gestione del tempo di lavoro dei propri collaboratori; 
ü capacità di limitare il contenzioso;
ü capacità di orientare e controllare la qualità dei servizi affidati a soggetti esterni all’organizzazione;
</t>
  </si>
  <si>
    <t>G -  Capacità di interpretazione dei bisogni e programmazione dei servizi</t>
  </si>
  <si>
    <t xml:space="preserve">G -  ü capacità di analizzare il territorio, i fenomeni, lo scenario di riferimento e il contesto in cui la posizione opera rispetto alle funzioni assegnate;
ü capacità di ripartire le risorse in funzione dei compiti assegnati al personale;
ü orientamento ai bisogni dell’utenza e all’interazione con i soggetti del territorio o che influenzano i fenomeni interessanti la comunità;
ü livello delle conoscenze rispetto alla posizione ricoperta; 
ü sensibilità nell’attivazione di azioni e sistemi di benchmarking;
</t>
  </si>
  <si>
    <t>H -  Integrazione con gli amministratori su obiettivi assegnati, con i colleghi su obiettivi comuni</t>
  </si>
  <si>
    <t xml:space="preserve">H -  ü Capacità di creare occasioni di scambio e mantenere rapporti attivi e costruttivi con i colleghi e con gli amministratori;
ü Capacità di prevenire ed individuare i momenti di difficoltà e fornire contributi concreti per il loro superamento; 
ü Capacità di comprendere le divergenze e prevenire gli effetti di conflitto;
ü Efficacia dell’assistenza agli organi di governo;
ü Disponibilità ad adattare il tempo di lavoro agli obiettivi gestionali concordati e ad accogliere ulteriori esigenze dell’ente Attenzione alle necessità delle altre aree se (formalmente e informalmente) coinvolte in processi lavorativi trasversali rispetto alla propria;
ü Predisposizione di dati e procedure all’interno della propria struttura in pre-visione di una loro ricaduta su altre aree;
</t>
  </si>
  <si>
    <t>Obiettivi</t>
  </si>
  <si>
    <t xml:space="preserve">Report :  Intermedio </t>
  </si>
  <si>
    <t>Finale</t>
  </si>
  <si>
    <t xml:space="preserve">Obiettivo di Performance </t>
  </si>
  <si>
    <t>Performance attesa</t>
  </si>
  <si>
    <t>Risultato Raggiunto</t>
  </si>
  <si>
    <t>I -  Analisi e soluzione dei problemi</t>
  </si>
  <si>
    <t>I - ü Capacità di individuare le caratteristiche (variabili o costanti) dei problemi;
ü Capacità di individuare (anche in modo creativo) ipotesi di soluzione rispetto alle cause;
ü Capacità di definire le azioni da adottare;
ü Capacità di reperire le risorse umane, strumentali e finanziarie; 
ü Capacità di verificare l’efficacia della soluzione trovata;
ü Capacità nell’identificazione ed eliminazione delle anomalie e dei ritardi;
ü Capacità e tempestività nelle Risposte;</t>
  </si>
  <si>
    <t xml:space="preserve">L -  Capacità Negoziale </t>
  </si>
  <si>
    <t>L -  ü Capacità di concepire il conflitto come risorsa potenziale; 
ü Capacità di tenere conto dei diversi interessi in gioco; 
ü Capacità di elaborare e proporre mediazioni che tengano conto di tutti gli interessi in gioco;</t>
  </si>
  <si>
    <t>entro il 20 mese</t>
  </si>
  <si>
    <t>2gg</t>
  </si>
  <si>
    <t>Corrente 82% Capitale 27%</t>
  </si>
  <si>
    <t>Corrente 84% Capitale 29%</t>
  </si>
  <si>
    <t>misura il grado di rispetto delle disposizioni relative all'acquisto attraverso mercato elettronico, atteso che le eccezioni sono previste per importi inferiori a 5.000 euro, che vanno ridotti e per lavori, servizi e/o forniture non presenti sul mercato elettronico</t>
  </si>
  <si>
    <t>Programamzione Obiettivi di Performance Organizzativa 2020 - 22</t>
  </si>
  <si>
    <t>in giornata</t>
  </si>
  <si>
    <t>Smaltimento ferie residue anno precedente</t>
  </si>
  <si>
    <t>Misura la capacità dell'ente di eliminare il fenomeno patologico delle ferie residui che comporta disservizi e responsabilità amministrative e erariali</t>
  </si>
  <si>
    <t>Numero giorni  ferie  anno precedente smaltite/ n. Giorni ferie anno precedente</t>
  </si>
  <si>
    <t>100% entro 30 giugno</t>
  </si>
  <si>
    <t>Smaltimento ferie residue anni precedenti</t>
  </si>
  <si>
    <t>Numero giorni  ferie  anni precedenti smaltite/ n. Giorni ferie anni precedenti</t>
  </si>
  <si>
    <t xml:space="preserve">100% entro anno in base a piano ferie da predisporre entro maggio </t>
  </si>
  <si>
    <t>-</t>
  </si>
  <si>
    <t>-%</t>
  </si>
  <si>
    <t>Programmazione e smaltimento ferie anno di competenza</t>
  </si>
  <si>
    <t>misura la capacità dell'ente di programmare le assenze del dipendete in base alle esigenze organizzative</t>
  </si>
  <si>
    <t>Numero giorni  ferie  di competenza usufruiti/ n. Giorni ferie competenza</t>
  </si>
  <si>
    <t>Programmazione entro maggio; &gt;=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</si>
</sst>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 &quot;* #,##0.00&quot; &quot;;&quot;-€ &quot;* #,##0.00&quot; &quot;;&quot; € &quot;* &quot;-&quot;??&quot; &quot;"/>
    <numFmt numFmtId="165" formatCode="0.0"/>
  </numFmts>
  <fonts count="22">
    <font>
      <sz val="11"/>
      <color indexed="8"/>
      <name val="Calibri"/>
    </font>
    <font>
      <sz val="12"/>
      <color indexed="8"/>
      <name val="Calibri"/>
      <family val="2"/>
    </font>
    <font>
      <sz val="14"/>
      <color indexed="8"/>
      <name val="Calibri"/>
      <family val="2"/>
    </font>
    <font>
      <u/>
      <sz val="12"/>
      <color indexed="11"/>
      <name val="Calibri"/>
      <family val="2"/>
    </font>
    <font>
      <b/>
      <sz val="14"/>
      <color indexed="8"/>
      <name val="Garamond"/>
      <family val="1"/>
    </font>
    <font>
      <sz val="12"/>
      <color indexed="8"/>
      <name val="Garamond"/>
      <family val="1"/>
    </font>
    <font>
      <b/>
      <sz val="12"/>
      <color indexed="8"/>
      <name val="Garamond"/>
      <family val="1"/>
    </font>
    <font>
      <u/>
      <sz val="11"/>
      <color indexed="11"/>
      <name val="Calibri"/>
      <family val="2"/>
    </font>
    <font>
      <sz val="12"/>
      <color indexed="8"/>
      <name val="Wingdings 2"/>
      <family val="1"/>
      <charset val="2"/>
    </font>
    <font>
      <b/>
      <sz val="12"/>
      <color indexed="21"/>
      <name val="Garamond"/>
      <family val="1"/>
    </font>
    <font>
      <sz val="11"/>
      <color indexed="8"/>
      <name val="Garamond"/>
      <family val="1"/>
    </font>
    <font>
      <b/>
      <sz val="11"/>
      <color indexed="8"/>
      <name val="Calibri"/>
      <family val="2"/>
    </font>
    <font>
      <sz val="10"/>
      <color indexed="8"/>
      <name val="Garamond"/>
      <family val="1"/>
    </font>
    <font>
      <sz val="10"/>
      <color indexed="8"/>
      <name val="Calibri"/>
      <family val="2"/>
    </font>
    <font>
      <b/>
      <sz val="36"/>
      <color indexed="8"/>
      <name val="Calibri"/>
      <family val="2"/>
    </font>
    <font>
      <sz val="11"/>
      <color indexed="8"/>
      <name val="Helvetica Neue"/>
    </font>
    <font>
      <u/>
      <sz val="11"/>
      <color indexed="8"/>
      <name val="Calibri"/>
      <family val="2"/>
    </font>
    <font>
      <b/>
      <i/>
      <sz val="16"/>
      <color indexed="8"/>
      <name val="Garamond"/>
      <family val="1"/>
    </font>
    <font>
      <b/>
      <i/>
      <sz val="14"/>
      <color indexed="8"/>
      <name val="Garamond"/>
      <family val="1"/>
    </font>
    <font>
      <b/>
      <i/>
      <sz val="18"/>
      <color indexed="8"/>
      <name val="Garamond"/>
      <family val="1"/>
    </font>
    <font>
      <b/>
      <i/>
      <sz val="12"/>
      <color indexed="8"/>
      <name val="Garamond"/>
      <family val="1"/>
    </font>
    <font>
      <sz val="11"/>
      <color indexed="8"/>
      <name val="Calibri"/>
      <family val="2"/>
    </font>
  </fonts>
  <fills count="14">
    <fill>
      <patternFill patternType="none"/>
    </fill>
    <fill>
      <patternFill patternType="gray125"/>
    </fill>
    <fill>
      <patternFill patternType="solid">
        <fgColor indexed="15"/>
      </patternFill>
    </fill>
    <fill>
      <patternFill patternType="solid">
        <fgColor indexed="22"/>
      </patternFill>
    </fill>
    <fill>
      <patternFill patternType="solid">
        <fgColor indexed="19"/>
      </patternFill>
    </fill>
    <fill>
      <patternFill patternType="solid">
        <fgColor indexed="13"/>
      </patternFill>
    </fill>
    <fill>
      <patternFill patternType="solid">
        <fgColor indexed="16"/>
      </patternFill>
    </fill>
    <fill>
      <patternFill patternType="solid">
        <fgColor indexed="9"/>
      </patternFill>
    </fill>
    <fill>
      <patternFill patternType="solid">
        <fgColor indexed="12"/>
      </patternFill>
    </fill>
    <fill>
      <patternFill patternType="solid">
        <fgColor indexed="10"/>
      </patternFill>
    </fill>
    <fill>
      <patternFill patternType="solid">
        <fgColor indexed="20"/>
      </patternFill>
    </fill>
    <fill>
      <patternFill patternType="solid">
        <fgColor indexed="18"/>
      </patternFill>
    </fill>
    <fill>
      <patternFill patternType="solid">
        <fgColor indexed="17"/>
      </patternFill>
    </fill>
    <fill>
      <patternFill patternType="solid">
        <fgColor indexed="12"/>
        <bgColor auto="1"/>
      </patternFill>
    </fill>
  </fills>
  <borders count="67">
    <border>
      <left/>
      <right/>
      <top/>
      <bottom/>
      <diagonal/>
    </border>
    <border>
      <left style="thin">
        <color indexed="14"/>
      </left>
      <right style="thin">
        <color indexed="14"/>
      </right>
      <top style="thin">
        <color indexed="14"/>
      </top>
      <bottom style="thin">
        <color indexed="14"/>
      </bottom>
      <diagonal/>
    </border>
    <border>
      <left style="thin">
        <color indexed="8"/>
      </left>
      <right style="thin">
        <color indexed="8"/>
      </right>
      <top style="thin">
        <color indexed="8"/>
      </top>
      <bottom style="thin">
        <color indexed="8"/>
      </bottom>
      <diagonal/>
    </border>
    <border>
      <left style="thin">
        <color indexed="8"/>
      </left>
      <right style="thin">
        <color indexed="14"/>
      </right>
      <top style="thin">
        <color indexed="14"/>
      </top>
      <bottom style="thin">
        <color indexed="14"/>
      </bottom>
      <diagonal/>
    </border>
    <border>
      <left style="thin">
        <color indexed="8"/>
      </left>
      <right style="thin">
        <color indexed="14"/>
      </right>
      <top style="thin">
        <color indexed="8"/>
      </top>
      <bottom style="thin">
        <color indexed="14"/>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thin">
        <color indexed="14"/>
      </top>
      <bottom/>
      <diagonal/>
    </border>
    <border>
      <left style="thin">
        <color indexed="14"/>
      </left>
      <right/>
      <top style="thin">
        <color indexed="14"/>
      </top>
      <bottom style="thin">
        <color indexed="14"/>
      </bottom>
      <diagonal/>
    </border>
    <border>
      <left/>
      <right style="thin">
        <color indexed="14"/>
      </right>
      <top style="thin">
        <color indexed="14"/>
      </top>
      <bottom style="thin">
        <color indexed="14"/>
      </bottom>
      <diagonal/>
    </border>
    <border>
      <left/>
      <right/>
      <top/>
      <bottom style="thin">
        <color indexed="14"/>
      </bottom>
      <diagonal/>
    </border>
    <border>
      <left style="medium">
        <color indexed="8"/>
      </left>
      <right style="thin">
        <color indexed="14"/>
      </right>
      <top style="thin">
        <color indexed="14"/>
      </top>
      <bottom style="thin">
        <color indexed="8"/>
      </bottom>
      <diagonal/>
    </border>
    <border>
      <left style="thin">
        <color indexed="14"/>
      </left>
      <right style="thin">
        <color indexed="14"/>
      </right>
      <top style="thin">
        <color indexed="14"/>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14"/>
      </right>
      <top style="thin">
        <color indexed="14"/>
      </top>
      <bottom style="thin">
        <color indexed="14"/>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medium">
        <color indexed="8"/>
      </right>
      <top style="thin">
        <color indexed="8"/>
      </top>
      <bottom style="thin">
        <color indexed="8"/>
      </bottom>
      <diagonal/>
    </border>
    <border>
      <left/>
      <right/>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14"/>
      </left>
      <right style="thin">
        <color indexed="14"/>
      </right>
      <top style="medium">
        <color indexed="8"/>
      </top>
      <bottom style="thin">
        <color indexed="14"/>
      </bottom>
      <diagonal/>
    </border>
    <border>
      <left style="thin">
        <color indexed="14"/>
      </left>
      <right style="medium">
        <color indexed="8"/>
      </right>
      <top style="thin">
        <color indexed="14"/>
      </top>
      <bottom/>
      <diagonal/>
    </border>
    <border>
      <left style="medium">
        <color indexed="8"/>
      </left>
      <right/>
      <top style="medium">
        <color indexed="8"/>
      </top>
      <bottom/>
      <diagonal/>
    </border>
    <border>
      <left/>
      <right/>
      <top style="medium">
        <color indexed="8"/>
      </top>
      <bottom style="thin">
        <color indexed="8"/>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diagonal/>
    </border>
    <border>
      <left style="thin">
        <color indexed="14"/>
      </left>
      <right style="medium">
        <color indexed="8"/>
      </right>
      <top style="thin">
        <color indexed="14"/>
      </top>
      <bottom style="thin">
        <color indexed="14"/>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4"/>
      </left>
      <right style="medium">
        <color indexed="8"/>
      </right>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14"/>
      </left>
      <right style="thin">
        <color indexed="8"/>
      </right>
      <top/>
      <bottom/>
      <diagonal/>
    </border>
    <border>
      <left style="thin">
        <color indexed="8"/>
      </left>
      <right/>
      <top/>
      <bottom style="thin">
        <color indexed="8"/>
      </bottom>
      <diagonal/>
    </border>
    <border>
      <left style="thin">
        <color indexed="14"/>
      </left>
      <right style="thin">
        <color indexed="8"/>
      </right>
      <top/>
      <bottom style="thin">
        <color indexed="14"/>
      </bottom>
      <diagonal/>
    </border>
    <border>
      <left style="thin">
        <color indexed="8"/>
      </left>
      <right style="thin">
        <color indexed="14"/>
      </right>
      <top/>
      <bottom style="thin">
        <color indexed="14"/>
      </bottom>
      <diagonal/>
    </border>
    <border>
      <left style="thin">
        <color indexed="14"/>
      </left>
      <right style="thin">
        <color indexed="8"/>
      </right>
      <top style="thin">
        <color indexed="14"/>
      </top>
      <bottom style="thin">
        <color indexed="14"/>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top style="thin">
        <color indexed="8"/>
      </top>
      <bottom style="thin">
        <color indexed="8"/>
      </bottom>
      <diagonal/>
    </border>
    <border>
      <left style="thin">
        <color indexed="8"/>
      </left>
      <right style="thin">
        <color indexed="14"/>
      </right>
      <top style="thin">
        <color indexed="8"/>
      </top>
      <bottom style="thin">
        <color indexed="8"/>
      </bottom>
      <diagonal/>
    </border>
    <border>
      <left style="thin">
        <color indexed="14"/>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cellStyleXfs>
  <cellXfs count="331">
    <xf numFmtId="0" fontId="0" fillId="0" borderId="0" xfId="0" applyFont="1" applyAlignment="1"/>
    <xf numFmtId="0" fontId="2" fillId="0" borderId="0" xfId="0" applyFont="1" applyAlignment="1">
      <alignment horizontal="left"/>
    </xf>
    <xf numFmtId="0" fontId="1" fillId="7" borderId="0" xfId="0" applyFont="1" applyFill="1" applyAlignment="1">
      <alignment horizontal="left"/>
    </xf>
    <xf numFmtId="0" fontId="1" fillId="9" borderId="0" xfId="0" applyFont="1" applyFill="1" applyAlignment="1">
      <alignment horizontal="left"/>
    </xf>
    <xf numFmtId="0" fontId="3" fillId="9" borderId="0" xfId="0" applyFont="1" applyFill="1" applyAlignment="1">
      <alignment horizontal="left"/>
    </xf>
    <xf numFmtId="0" fontId="0" fillId="0" borderId="0" xfId="0" applyNumberFormat="1" applyFont="1" applyAlignment="1"/>
    <xf numFmtId="49" fontId="5" fillId="8" borderId="2" xfId="0" applyNumberFormat="1" applyFont="1" applyFill="1" applyBorder="1" applyAlignment="1">
      <alignment horizontal="center"/>
    </xf>
    <xf numFmtId="49" fontId="0" fillId="5" borderId="2" xfId="0" applyNumberFormat="1" applyFont="1" applyFill="1" applyBorder="1" applyAlignment="1"/>
    <xf numFmtId="0" fontId="0" fillId="5" borderId="2" xfId="0" applyFont="1" applyFill="1" applyBorder="1" applyAlignment="1"/>
    <xf numFmtId="0" fontId="0" fillId="0" borderId="3" xfId="0" applyFont="1" applyBorder="1" applyAlignment="1"/>
    <xf numFmtId="0" fontId="0" fillId="2" borderId="2" xfId="0" applyFont="1" applyFill="1" applyBorder="1" applyAlignment="1">
      <alignment vertical="center"/>
    </xf>
    <xf numFmtId="49" fontId="5" fillId="2"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0" fillId="12" borderId="2" xfId="0" applyNumberFormat="1" applyFont="1" applyFill="1" applyBorder="1" applyAlignment="1">
      <alignment vertical="center" wrapText="1"/>
    </xf>
    <xf numFmtId="0" fontId="7" fillId="8" borderId="2" xfId="0" applyNumberFormat="1" applyFont="1" applyFill="1" applyBorder="1" applyAlignment="1"/>
    <xf numFmtId="49" fontId="6" fillId="11" borderId="2" xfId="0" applyNumberFormat="1" applyFont="1" applyFill="1" applyBorder="1" applyAlignment="1">
      <alignment horizontal="center" vertical="center" wrapText="1"/>
    </xf>
    <xf numFmtId="0" fontId="8"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7" fillId="8" borderId="2" xfId="0" applyFont="1" applyFill="1" applyBorder="1" applyAlignment="1"/>
    <xf numFmtId="0" fontId="5" fillId="4" borderId="2" xfId="0" applyNumberFormat="1" applyFont="1" applyFill="1" applyBorder="1" applyAlignment="1">
      <alignment horizontal="center" vertical="center" wrapText="1"/>
    </xf>
    <xf numFmtId="0" fontId="7" fillId="10" borderId="2" xfId="0" applyFont="1" applyFill="1" applyBorder="1" applyAlignment="1"/>
    <xf numFmtId="0" fontId="0" fillId="5" borderId="4" xfId="0" applyFont="1" applyFill="1" applyBorder="1" applyAlignment="1"/>
    <xf numFmtId="0" fontId="0" fillId="5" borderId="5" xfId="0" applyFont="1" applyFill="1" applyBorder="1" applyAlignment="1"/>
    <xf numFmtId="0" fontId="0" fillId="5" borderId="3" xfId="0" applyFont="1" applyFill="1" applyBorder="1" applyAlignment="1"/>
    <xf numFmtId="0" fontId="0" fillId="5" borderId="1" xfId="0" applyFont="1" applyFill="1" applyBorder="1" applyAlignment="1"/>
    <xf numFmtId="0" fontId="0" fillId="5" borderId="5" xfId="0" applyFont="1" applyFill="1" applyBorder="1" applyAlignment="1">
      <alignment vertical="center" wrapText="1"/>
    </xf>
    <xf numFmtId="0" fontId="0" fillId="5" borderId="5" xfId="0" applyFont="1" applyFill="1" applyBorder="1" applyAlignment="1">
      <alignment vertical="center"/>
    </xf>
    <xf numFmtId="0" fontId="9" fillId="10" borderId="5" xfId="0" applyFont="1" applyFill="1" applyBorder="1" applyAlignment="1"/>
    <xf numFmtId="0" fontId="0" fillId="0" borderId="1" xfId="0" applyFont="1" applyBorder="1" applyAlignment="1"/>
    <xf numFmtId="0" fontId="0" fillId="5" borderId="1" xfId="0" applyFont="1" applyFill="1" applyBorder="1" applyAlignment="1">
      <alignment vertical="center" wrapText="1"/>
    </xf>
    <xf numFmtId="0" fontId="0" fillId="5" borderId="1" xfId="0" applyFont="1" applyFill="1" applyBorder="1" applyAlignment="1">
      <alignment vertical="center"/>
    </xf>
    <xf numFmtId="0" fontId="9" fillId="10" borderId="1" xfId="0" applyFont="1" applyFill="1" applyBorder="1" applyAlignment="1"/>
    <xf numFmtId="0" fontId="9" fillId="10" borderId="6" xfId="0" applyFont="1" applyFill="1" applyBorder="1" applyAlignment="1"/>
    <xf numFmtId="0" fontId="0" fillId="5" borderId="7" xfId="0" applyFont="1" applyFill="1" applyBorder="1" applyAlignment="1"/>
    <xf numFmtId="0" fontId="0" fillId="10" borderId="0" xfId="0" applyFont="1" applyFill="1" applyBorder="1" applyAlignment="1"/>
    <xf numFmtId="0" fontId="0" fillId="5" borderId="8" xfId="0" applyFont="1" applyFill="1" applyBorder="1" applyAlignment="1"/>
    <xf numFmtId="0" fontId="0" fillId="10" borderId="9" xfId="0" applyFont="1" applyFill="1" applyBorder="1" applyAlignment="1"/>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0" fillId="5" borderId="1" xfId="0" applyFont="1" applyFill="1" applyBorder="1" applyAlignment="1">
      <alignment vertical="center" wrapText="1"/>
    </xf>
    <xf numFmtId="49" fontId="11" fillId="3" borderId="2" xfId="0" applyNumberFormat="1" applyFont="1" applyFill="1" applyBorder="1" applyAlignment="1">
      <alignment horizontal="center" vertical="center" wrapText="1"/>
    </xf>
    <xf numFmtId="0" fontId="10" fillId="5" borderId="3" xfId="0" applyFont="1" applyFill="1" applyBorder="1" applyAlignment="1">
      <alignment vertical="center" wrapText="1"/>
    </xf>
    <xf numFmtId="0" fontId="11" fillId="3" borderId="2" xfId="0" applyNumberFormat="1" applyFont="1" applyFill="1" applyBorder="1" applyAlignment="1">
      <alignment horizontal="center" vertical="center" wrapText="1"/>
    </xf>
    <xf numFmtId="0" fontId="5" fillId="5" borderId="3" xfId="0" applyFont="1" applyFill="1" applyBorder="1" applyAlignment="1">
      <alignment vertical="center" wrapText="1"/>
    </xf>
    <xf numFmtId="0" fontId="5" fillId="5" borderId="1" xfId="0" applyFont="1" applyFill="1" applyBorder="1" applyAlignment="1">
      <alignment vertical="center" wrapText="1"/>
    </xf>
    <xf numFmtId="0" fontId="12" fillId="5" borderId="3" xfId="0" applyFont="1" applyFill="1" applyBorder="1" applyAlignment="1">
      <alignment vertical="center" wrapText="1"/>
    </xf>
    <xf numFmtId="0" fontId="12" fillId="5" borderId="1" xfId="0" applyFont="1" applyFill="1" applyBorder="1" applyAlignment="1">
      <alignment vertical="center" wrapText="1"/>
    </xf>
    <xf numFmtId="0" fontId="6" fillId="5" borderId="3" xfId="0" applyFont="1" applyFill="1" applyBorder="1" applyAlignment="1">
      <alignment vertical="center" wrapText="1"/>
    </xf>
    <xf numFmtId="0" fontId="6" fillId="5" borderId="1" xfId="0" applyFont="1" applyFill="1" applyBorder="1" applyAlignment="1">
      <alignmen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4" xfId="0" applyFont="1" applyFill="1" applyBorder="1" applyAlignment="1">
      <alignment horizontal="left" vertical="center" wrapText="1"/>
    </xf>
    <xf numFmtId="0" fontId="0" fillId="5" borderId="3" xfId="0" applyFont="1" applyFill="1" applyBorder="1" applyAlignment="1">
      <alignment vertical="center"/>
    </xf>
    <xf numFmtId="0" fontId="0" fillId="11" borderId="15"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1" borderId="17"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49" fontId="0" fillId="3" borderId="18" xfId="0" applyNumberFormat="1" applyFont="1" applyFill="1" applyBorder="1" applyAlignment="1">
      <alignment horizontal="center" vertical="center" wrapText="1"/>
    </xf>
    <xf numFmtId="0" fontId="0" fillId="5" borderId="19" xfId="0" applyFont="1" applyFill="1" applyBorder="1" applyAlignment="1">
      <alignment vertical="center"/>
    </xf>
    <xf numFmtId="0" fontId="0" fillId="11" borderId="0" xfId="0" applyFont="1" applyFill="1" applyBorder="1" applyAlignment="1">
      <alignment horizontal="center" vertical="center" wrapText="1"/>
    </xf>
    <xf numFmtId="49" fontId="0" fillId="11" borderId="20" xfId="0" applyNumberFormat="1"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21" xfId="0" applyFont="1" applyFill="1" applyBorder="1" applyAlignment="1">
      <alignment horizontal="center" vertical="center" wrapText="1"/>
    </xf>
    <xf numFmtId="49" fontId="0" fillId="11" borderId="2" xfId="0" applyNumberFormat="1"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0" fillId="11" borderId="23"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11" borderId="0" xfId="0" applyFont="1" applyFill="1" applyBorder="1" applyAlignment="1">
      <alignment horizontal="center" vertical="center"/>
    </xf>
    <xf numFmtId="0" fontId="0" fillId="11" borderId="22" xfId="0" applyFont="1" applyFill="1" applyBorder="1" applyAlignment="1">
      <alignment horizontal="center" vertical="center"/>
    </xf>
    <xf numFmtId="0" fontId="0" fillId="11" borderId="2" xfId="0" applyFont="1" applyFill="1" applyBorder="1" applyAlignment="1">
      <alignment horizontal="center" vertical="center"/>
    </xf>
    <xf numFmtId="0" fontId="0" fillId="11" borderId="18" xfId="0" applyFont="1" applyFill="1" applyBorder="1" applyAlignment="1">
      <alignment horizontal="center" vertical="center"/>
    </xf>
    <xf numFmtId="0" fontId="0" fillId="11" borderId="21" xfId="0" applyFont="1" applyFill="1" applyBorder="1" applyAlignment="1">
      <alignment horizontal="center" vertical="center"/>
    </xf>
    <xf numFmtId="0" fontId="0" fillId="11" borderId="16" xfId="0" applyFont="1" applyFill="1" applyBorder="1" applyAlignment="1">
      <alignment horizontal="center" vertical="center"/>
    </xf>
    <xf numFmtId="0" fontId="0" fillId="11" borderId="25" xfId="0" applyFont="1" applyFill="1" applyBorder="1" applyAlignment="1">
      <alignment horizontal="center" vertical="center"/>
    </xf>
    <xf numFmtId="0" fontId="0" fillId="11" borderId="26" xfId="0" applyFont="1" applyFill="1" applyBorder="1" applyAlignment="1">
      <alignment horizontal="center" vertical="center" wrapText="1"/>
    </xf>
    <xf numFmtId="0" fontId="0" fillId="11" borderId="27" xfId="0" applyFont="1" applyFill="1" applyBorder="1" applyAlignment="1">
      <alignment horizontal="center" vertical="center" wrapText="1"/>
    </xf>
    <xf numFmtId="0" fontId="0" fillId="11" borderId="28" xfId="0" applyFont="1" applyFill="1" applyBorder="1" applyAlignment="1">
      <alignment vertical="center" wrapText="1"/>
    </xf>
    <xf numFmtId="0" fontId="0" fillId="11" borderId="29" xfId="0" applyFont="1" applyFill="1" applyBorder="1" applyAlignment="1">
      <alignment vertical="center" wrapText="1"/>
    </xf>
    <xf numFmtId="0" fontId="0" fillId="11" borderId="30" xfId="0" applyFont="1" applyFill="1" applyBorder="1" applyAlignment="1">
      <alignment vertical="center" wrapText="1"/>
    </xf>
    <xf numFmtId="0" fontId="0" fillId="11" borderId="29" xfId="0" applyFont="1" applyFill="1" applyBorder="1" applyAlignment="1">
      <alignment horizontal="center" vertical="center" wrapText="1"/>
    </xf>
    <xf numFmtId="0" fontId="0" fillId="11" borderId="31" xfId="0" applyFont="1" applyFill="1" applyBorder="1" applyAlignment="1">
      <alignment horizontal="center" vertical="center" wrapText="1"/>
    </xf>
    <xf numFmtId="0" fontId="16" fillId="5" borderId="32" xfId="0" applyFont="1" applyFill="1" applyBorder="1" applyAlignment="1">
      <alignment horizontal="center" vertical="center"/>
    </xf>
    <xf numFmtId="0" fontId="0" fillId="5" borderId="32" xfId="0" applyFont="1" applyFill="1" applyBorder="1" applyAlignment="1">
      <alignment vertical="center"/>
    </xf>
    <xf numFmtId="49" fontId="0" fillId="5" borderId="32" xfId="0" applyNumberFormat="1" applyFont="1" applyFill="1" applyBorder="1" applyAlignment="1">
      <alignment vertical="center"/>
    </xf>
    <xf numFmtId="0" fontId="0" fillId="5" borderId="32" xfId="0" applyFont="1" applyFill="1" applyBorder="1" applyAlignment="1">
      <alignment horizontal="center" vertical="center"/>
    </xf>
    <xf numFmtId="49" fontId="0" fillId="5" borderId="1" xfId="0" applyNumberFormat="1" applyFont="1" applyFill="1" applyBorder="1" applyAlignment="1">
      <alignment vertical="center"/>
    </xf>
    <xf numFmtId="0" fontId="0" fillId="5" borderId="1" xfId="0" applyFont="1" applyFill="1" applyBorder="1" applyAlignment="1">
      <alignment horizontal="center" vertical="center"/>
    </xf>
    <xf numFmtId="0" fontId="10" fillId="5" borderId="1" xfId="0" applyFont="1" applyFill="1" applyBorder="1" applyAlignment="1">
      <alignment horizontal="left" vertical="center"/>
    </xf>
    <xf numFmtId="0" fontId="10" fillId="5" borderId="1" xfId="0" applyFont="1" applyFill="1" applyBorder="1" applyAlignment="1">
      <alignment vertical="center"/>
    </xf>
    <xf numFmtId="0" fontId="0" fillId="5" borderId="1" xfId="0" applyFont="1" applyFill="1" applyBorder="1" applyAlignment="1">
      <alignment horizontal="left" vertical="center"/>
    </xf>
    <xf numFmtId="49" fontId="0" fillId="5" borderId="1" xfId="0" applyNumberFormat="1" applyFont="1" applyFill="1" applyBorder="1" applyAlignment="1">
      <alignment horizontal="center" vertical="center"/>
    </xf>
    <xf numFmtId="9" fontId="0" fillId="0" borderId="33" xfId="0" applyNumberFormat="1"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9" fontId="0" fillId="0" borderId="35" xfId="0" applyNumberFormat="1" applyFont="1" applyBorder="1" applyAlignment="1">
      <alignment vertical="center"/>
    </xf>
    <xf numFmtId="9" fontId="0" fillId="0" borderId="36" xfId="0" applyNumberFormat="1" applyFont="1" applyBorder="1" applyAlignment="1">
      <alignment vertical="center"/>
    </xf>
    <xf numFmtId="9" fontId="0" fillId="0" borderId="37" xfId="0" applyNumberFormat="1" applyFont="1" applyBorder="1" applyAlignment="1">
      <alignment vertical="center"/>
    </xf>
    <xf numFmtId="9" fontId="17" fillId="0" borderId="38" xfId="0" applyNumberFormat="1" applyFont="1" applyBorder="1" applyAlignment="1">
      <alignment vertical="center"/>
    </xf>
    <xf numFmtId="0" fontId="0" fillId="5" borderId="39" xfId="0" applyFont="1" applyFill="1" applyBorder="1" applyAlignment="1">
      <alignment vertical="center"/>
    </xf>
    <xf numFmtId="49" fontId="4" fillId="5" borderId="40" xfId="0" applyNumberFormat="1" applyFont="1" applyFill="1" applyBorder="1" applyAlignment="1">
      <alignment horizontal="justify" vertical="center" wrapText="1"/>
    </xf>
    <xf numFmtId="49" fontId="4" fillId="5" borderId="41" xfId="0" applyNumberFormat="1" applyFont="1" applyFill="1" applyBorder="1" applyAlignment="1">
      <alignment horizontal="justify" vertical="center" wrapText="1"/>
    </xf>
    <xf numFmtId="9" fontId="0" fillId="0" borderId="42" xfId="0" applyNumberFormat="1" applyFont="1" applyBorder="1" applyAlignment="1">
      <alignment vertical="center"/>
    </xf>
    <xf numFmtId="49" fontId="18" fillId="0" borderId="43" xfId="0" applyNumberFormat="1" applyFont="1" applyBorder="1" applyAlignment="1">
      <alignment vertical="center"/>
    </xf>
    <xf numFmtId="9" fontId="0" fillId="0" borderId="21" xfId="0" applyNumberFormat="1" applyFont="1" applyBorder="1" applyAlignment="1">
      <alignment vertical="center"/>
    </xf>
    <xf numFmtId="49" fontId="18" fillId="0" borderId="20" xfId="0" applyNumberFormat="1" applyFont="1" applyBorder="1" applyAlignment="1">
      <alignment vertical="center"/>
    </xf>
    <xf numFmtId="1" fontId="19" fillId="5" borderId="2" xfId="0" applyNumberFormat="1" applyFont="1" applyFill="1" applyBorder="1" applyAlignment="1">
      <alignment vertical="center"/>
    </xf>
    <xf numFmtId="9" fontId="0" fillId="0" borderId="44" xfId="0" applyNumberFormat="1" applyFont="1" applyBorder="1" applyAlignment="1">
      <alignment vertical="center"/>
    </xf>
    <xf numFmtId="9" fontId="17" fillId="0" borderId="43" xfId="0" applyNumberFormat="1" applyFont="1" applyBorder="1" applyAlignment="1">
      <alignment vertical="center"/>
    </xf>
    <xf numFmtId="49" fontId="5" fillId="5" borderId="45" xfId="0" applyNumberFormat="1" applyFont="1" applyFill="1" applyBorder="1" applyAlignment="1">
      <alignment horizontal="justify" vertical="center" wrapText="1"/>
    </xf>
    <xf numFmtId="49" fontId="5" fillId="5" borderId="46" xfId="0" applyNumberFormat="1" applyFont="1" applyFill="1" applyBorder="1" applyAlignment="1">
      <alignment horizontal="justify" vertical="center" wrapText="1"/>
    </xf>
    <xf numFmtId="9" fontId="0" fillId="0" borderId="0" xfId="0" applyNumberFormat="1" applyFont="1" applyBorder="1" applyAlignment="1">
      <alignment vertical="center"/>
    </xf>
    <xf numFmtId="9" fontId="0" fillId="0" borderId="16" xfId="0" applyNumberFormat="1" applyFont="1" applyBorder="1" applyAlignment="1">
      <alignment vertical="center"/>
    </xf>
    <xf numFmtId="9" fontId="0" fillId="0" borderId="47" xfId="0" applyNumberFormat="1" applyFont="1" applyBorder="1" applyAlignment="1">
      <alignment vertical="center"/>
    </xf>
    <xf numFmtId="49" fontId="5" fillId="5" borderId="48" xfId="0" applyNumberFormat="1" applyFont="1" applyFill="1" applyBorder="1" applyAlignment="1">
      <alignment horizontal="justify" vertical="center" wrapText="1"/>
    </xf>
    <xf numFmtId="49" fontId="5" fillId="5" borderId="18" xfId="0" applyNumberFormat="1" applyFont="1" applyFill="1" applyBorder="1" applyAlignment="1">
      <alignment horizontal="justify" vertical="center" wrapText="1"/>
    </xf>
    <xf numFmtId="0" fontId="0" fillId="0" borderId="26" xfId="0" applyFont="1" applyBorder="1" applyAlignment="1">
      <alignment vertical="center"/>
    </xf>
    <xf numFmtId="0" fontId="0" fillId="0" borderId="12" xfId="0" applyFont="1" applyBorder="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vertical="center"/>
    </xf>
    <xf numFmtId="9" fontId="0" fillId="0" borderId="12" xfId="0" applyNumberFormat="1" applyFont="1" applyBorder="1" applyAlignment="1">
      <alignment vertical="center"/>
    </xf>
    <xf numFmtId="9" fontId="0" fillId="0" borderId="24" xfId="0" applyNumberFormat="1" applyFont="1" applyBorder="1" applyAlignment="1">
      <alignment vertical="center"/>
    </xf>
    <xf numFmtId="9" fontId="0" fillId="0" borderId="27" xfId="0" applyNumberFormat="1" applyFont="1" applyBorder="1" applyAlignment="1">
      <alignment vertical="center"/>
    </xf>
    <xf numFmtId="9" fontId="0" fillId="0" borderId="49" xfId="0" applyNumberFormat="1" applyFont="1" applyBorder="1" applyAlignment="1">
      <alignment vertical="center"/>
    </xf>
    <xf numFmtId="9" fontId="17" fillId="0" borderId="22" xfId="0" applyNumberFormat="1" applyFont="1" applyBorder="1" applyAlignment="1">
      <alignment vertical="center"/>
    </xf>
    <xf numFmtId="0" fontId="17" fillId="10" borderId="12" xfId="0" applyFont="1" applyFill="1" applyBorder="1" applyAlignment="1">
      <alignment horizontal="center" vertical="center" wrapText="1"/>
    </xf>
    <xf numFmtId="0" fontId="5" fillId="5" borderId="48" xfId="0" applyFont="1" applyFill="1" applyBorder="1" applyAlignment="1">
      <alignment horizontal="justify" vertical="center" wrapText="1"/>
    </xf>
    <xf numFmtId="0" fontId="5" fillId="5" borderId="18" xfId="0" applyFont="1" applyFill="1" applyBorder="1" applyAlignment="1">
      <alignment horizontal="justify" vertical="center" wrapText="1"/>
    </xf>
    <xf numFmtId="0" fontId="0" fillId="5" borderId="2" xfId="0" applyFont="1" applyFill="1" applyBorder="1" applyAlignment="1">
      <alignment vertical="center"/>
    </xf>
    <xf numFmtId="0" fontId="0" fillId="10" borderId="12" xfId="0" applyFont="1" applyFill="1" applyBorder="1" applyAlignment="1">
      <alignment vertical="center"/>
    </xf>
    <xf numFmtId="9" fontId="17" fillId="0" borderId="21" xfId="0" applyNumberFormat="1" applyFont="1" applyBorder="1" applyAlignment="1">
      <alignment vertical="center"/>
    </xf>
    <xf numFmtId="0" fontId="0" fillId="10" borderId="50" xfId="0" applyFont="1" applyFill="1" applyBorder="1" applyAlignment="1">
      <alignment vertical="center"/>
    </xf>
    <xf numFmtId="0" fontId="12" fillId="11" borderId="2" xfId="0" applyFont="1" applyFill="1" applyBorder="1" applyAlignment="1">
      <alignment vertical="center" wrapText="1"/>
    </xf>
    <xf numFmtId="9" fontId="17" fillId="0" borderId="17" xfId="0" applyNumberFormat="1" applyFont="1" applyBorder="1" applyAlignment="1">
      <alignment vertical="center"/>
    </xf>
    <xf numFmtId="1" fontId="0" fillId="5" borderId="3" xfId="0" applyNumberFormat="1" applyFont="1" applyFill="1" applyBorder="1" applyAlignment="1">
      <alignment vertical="center"/>
    </xf>
    <xf numFmtId="1" fontId="20" fillId="5" borderId="1" xfId="0" applyNumberFormat="1" applyFont="1" applyFill="1" applyBorder="1" applyAlignment="1">
      <alignment horizontal="center" vertical="center"/>
    </xf>
    <xf numFmtId="1" fontId="0" fillId="5" borderId="1" xfId="0" applyNumberFormat="1" applyFont="1" applyFill="1" applyBorder="1" applyAlignment="1">
      <alignment vertical="center"/>
    </xf>
    <xf numFmtId="165" fontId="0" fillId="5" borderId="1" xfId="0" applyNumberFormat="1" applyFont="1" applyFill="1" applyBorder="1" applyAlignment="1">
      <alignment vertical="center"/>
    </xf>
    <xf numFmtId="0" fontId="0" fillId="5" borderId="51" xfId="0" applyFont="1" applyFill="1" applyBorder="1" applyAlignment="1">
      <alignment vertical="center"/>
    </xf>
    <xf numFmtId="0" fontId="0" fillId="5" borderId="52" xfId="0" applyFont="1" applyFill="1" applyBorder="1" applyAlignment="1">
      <alignment vertical="center"/>
    </xf>
    <xf numFmtId="0" fontId="0" fillId="0" borderId="5" xfId="0" applyFont="1" applyBorder="1" applyAlignment="1"/>
    <xf numFmtId="0" fontId="0" fillId="5" borderId="53" xfId="0" applyFont="1" applyFill="1" applyBorder="1" applyAlignment="1">
      <alignment vertical="center"/>
    </xf>
    <xf numFmtId="0" fontId="12" fillId="11" borderId="2" xfId="0" applyFont="1" applyFill="1" applyBorder="1" applyAlignment="1">
      <alignment horizontal="left" vertical="center" wrapText="1"/>
    </xf>
    <xf numFmtId="0" fontId="11" fillId="3" borderId="5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5" fillId="13" borderId="65" xfId="0" applyFont="1" applyFill="1" applyBorder="1" applyAlignment="1">
      <alignment vertical="center" wrapText="1"/>
    </xf>
    <xf numFmtId="0" fontId="5" fillId="13" borderId="66" xfId="0" applyFont="1" applyFill="1" applyBorder="1" applyAlignment="1">
      <alignment vertical="center" wrapText="1"/>
    </xf>
    <xf numFmtId="0" fontId="0" fillId="13" borderId="66" xfId="0" applyFont="1" applyFill="1" applyBorder="1" applyAlignment="1">
      <alignment vertical="center"/>
    </xf>
    <xf numFmtId="0" fontId="1" fillId="0" borderId="0" xfId="0" applyFont="1" applyAlignment="1">
      <alignment horizontal="left" wrapText="1"/>
    </xf>
    <xf numFmtId="0" fontId="0" fillId="0" borderId="0" xfId="0" applyFont="1" applyAlignment="1"/>
    <xf numFmtId="49" fontId="4"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4" xfId="0"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12" borderId="14" xfId="0" applyNumberFormat="1" applyFont="1" applyFill="1" applyBorder="1" applyAlignment="1">
      <alignment horizontal="center" vertical="center" wrapText="1"/>
    </xf>
    <xf numFmtId="0" fontId="5" fillId="12" borderId="13" xfId="0" applyFont="1" applyFill="1" applyBorder="1" applyAlignment="1">
      <alignment horizontal="center" vertical="center" wrapText="1"/>
    </xf>
    <xf numFmtId="49" fontId="0" fillId="11" borderId="2" xfId="0" applyNumberFormat="1" applyFont="1" applyFill="1" applyBorder="1" applyAlignment="1">
      <alignment vertical="center" wrapText="1"/>
    </xf>
    <xf numFmtId="0" fontId="0" fillId="11" borderId="2" xfId="0" applyFont="1" applyFill="1" applyBorder="1" applyAlignment="1">
      <alignment vertical="center" wrapText="1"/>
    </xf>
    <xf numFmtId="49" fontId="21" fillId="11" borderId="2" xfId="0" applyNumberFormat="1" applyFont="1" applyFill="1" applyBorder="1" applyAlignment="1">
      <alignment vertical="center" wrapText="1"/>
    </xf>
    <xf numFmtId="0" fontId="0" fillId="11" borderId="2" xfId="0" applyNumberFormat="1" applyFont="1" applyFill="1" applyBorder="1" applyAlignment="1">
      <alignment vertical="center" wrapText="1"/>
    </xf>
    <xf numFmtId="0" fontId="5" fillId="12" borderId="14" xfId="0" applyFont="1" applyFill="1" applyBorder="1" applyAlignment="1">
      <alignment horizontal="center" vertical="center" wrapText="1"/>
    </xf>
    <xf numFmtId="0" fontId="5" fillId="11" borderId="2" xfId="0" applyFont="1" applyFill="1" applyBorder="1" applyAlignment="1">
      <alignment horizontal="left" vertical="center" wrapText="1"/>
    </xf>
    <xf numFmtId="49" fontId="5" fillId="12" borderId="2" xfId="0" applyNumberFormat="1" applyFont="1" applyFill="1" applyBorder="1" applyAlignment="1">
      <alignment horizontal="left" vertical="center" wrapText="1"/>
    </xf>
    <xf numFmtId="0" fontId="5" fillId="12" borderId="2" xfId="0"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4" xfId="0"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3" borderId="14"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1" fontId="14" fillId="3" borderId="55" xfId="0" applyNumberFormat="1" applyFont="1" applyFill="1" applyBorder="1" applyAlignment="1">
      <alignment horizontal="center" vertical="center" wrapText="1"/>
    </xf>
    <xf numFmtId="1" fontId="14" fillId="3" borderId="16" xfId="0" applyNumberFormat="1" applyFont="1" applyFill="1" applyBorder="1" applyAlignment="1">
      <alignment horizontal="center" vertical="center" wrapText="1"/>
    </xf>
    <xf numFmtId="1" fontId="14" fillId="3" borderId="56" xfId="0" applyNumberFormat="1" applyFont="1" applyFill="1" applyBorder="1" applyAlignment="1">
      <alignment horizontal="center" vertical="center" wrapText="1"/>
    </xf>
    <xf numFmtId="1" fontId="14" fillId="3" borderId="21" xfId="0" applyNumberFormat="1" applyFont="1" applyFill="1" applyBorder="1" applyAlignment="1">
      <alignment horizontal="center" vertical="center" wrapText="1"/>
    </xf>
    <xf numFmtId="1" fontId="14" fillId="3" borderId="0" xfId="0" applyNumberFormat="1" applyFont="1" applyFill="1" applyBorder="1" applyAlignment="1">
      <alignment horizontal="center" vertical="center" wrapText="1"/>
    </xf>
    <xf numFmtId="1" fontId="14" fillId="3" borderId="20" xfId="0" applyNumberFormat="1" applyFont="1" applyFill="1" applyBorder="1" applyAlignment="1">
      <alignment horizontal="center" vertical="center" wrapText="1"/>
    </xf>
    <xf numFmtId="1" fontId="14" fillId="3" borderId="50" xfId="0" applyNumberFormat="1" applyFont="1" applyFill="1" applyBorder="1" applyAlignment="1">
      <alignment horizontal="center" vertical="center" wrapText="1"/>
    </xf>
    <xf numFmtId="1" fontId="14" fillId="3" borderId="24" xfId="0" applyNumberFormat="1" applyFont="1" applyFill="1" applyBorder="1" applyAlignment="1">
      <alignment horizontal="center" vertical="center" wrapText="1"/>
    </xf>
    <xf numFmtId="1" fontId="14" fillId="3" borderId="57" xfId="0" applyNumberFormat="1"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49" fontId="0" fillId="5" borderId="14" xfId="0" applyNumberFormat="1"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21"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11" borderId="58" xfId="0" applyFont="1" applyFill="1" applyBorder="1" applyAlignment="1">
      <alignment vertical="center" wrapText="1"/>
    </xf>
    <xf numFmtId="0" fontId="0" fillId="11" borderId="35" xfId="0" applyFont="1" applyFill="1" applyBorder="1" applyAlignment="1">
      <alignment vertical="center" wrapText="1"/>
    </xf>
    <xf numFmtId="0" fontId="0" fillId="11" borderId="59" xfId="0" applyFont="1" applyFill="1" applyBorder="1" applyAlignment="1">
      <alignment vertical="center" wrapText="1"/>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0" fillId="5" borderId="2" xfId="0" applyNumberFormat="1" applyFont="1" applyFill="1" applyBorder="1" applyAlignment="1">
      <alignment horizontal="center" vertical="center"/>
    </xf>
    <xf numFmtId="9" fontId="0" fillId="3" borderId="2" xfId="0" applyNumberFormat="1" applyFont="1" applyFill="1" applyBorder="1" applyAlignment="1">
      <alignment horizontal="center" vertical="center"/>
    </xf>
    <xf numFmtId="49" fontId="11" fillId="3" borderId="55"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57" xfId="0" applyFont="1" applyFill="1" applyBorder="1" applyAlignment="1">
      <alignment horizontal="center" vertical="center" wrapText="1"/>
    </xf>
    <xf numFmtId="49" fontId="13" fillId="5"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0" xfId="0"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0" fontId="11" fillId="5" borderId="2" xfId="0" applyNumberFormat="1" applyFont="1" applyFill="1" applyBorder="1" applyAlignment="1">
      <alignment horizontal="center" vertical="center" wrapText="1"/>
    </xf>
    <xf numFmtId="49" fontId="0" fillId="11" borderId="12" xfId="0" applyNumberFormat="1" applyFont="1" applyFill="1" applyBorder="1" applyAlignment="1">
      <alignment horizontal="center" vertical="center" wrapText="1"/>
    </xf>
    <xf numFmtId="0" fontId="0" fillId="11" borderId="12" xfId="0" applyFont="1" applyFill="1" applyBorder="1" applyAlignment="1">
      <alignment horizontal="center" vertical="center" wrapText="1"/>
    </xf>
    <xf numFmtId="49" fontId="0" fillId="11" borderId="0" xfId="0" applyNumberFormat="1" applyFont="1" applyFill="1" applyBorder="1" applyAlignment="1">
      <alignment horizontal="center" vertical="center" wrapText="1"/>
    </xf>
    <xf numFmtId="0" fontId="0" fillId="11" borderId="0" xfId="0" applyFont="1" applyFill="1" applyBorder="1" applyAlignment="1">
      <alignment horizontal="center" vertical="center" wrapText="1"/>
    </xf>
    <xf numFmtId="49" fontId="0" fillId="11" borderId="16" xfId="0" applyNumberFormat="1"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56" xfId="0" applyFont="1" applyFill="1" applyBorder="1" applyAlignment="1">
      <alignment horizontal="center" vertical="center" wrapText="1"/>
    </xf>
    <xf numFmtId="10" fontId="0" fillId="5" borderId="14" xfId="0" applyNumberFormat="1" applyFont="1" applyFill="1" applyBorder="1" applyAlignment="1">
      <alignment horizontal="center" vertical="center" wrapText="1"/>
    </xf>
    <xf numFmtId="10" fontId="0" fillId="5" borderId="13" xfId="0" applyNumberFormat="1" applyFont="1" applyFill="1" applyBorder="1" applyAlignment="1">
      <alignment horizontal="center" vertical="center" wrapText="1"/>
    </xf>
    <xf numFmtId="9" fontId="0" fillId="5" borderId="14" xfId="0" applyNumberFormat="1" applyFont="1" applyFill="1" applyBorder="1" applyAlignment="1">
      <alignment horizontal="center" vertical="center" wrapText="1"/>
    </xf>
    <xf numFmtId="0" fontId="0" fillId="5" borderId="12" xfId="0" applyFont="1" applyFill="1" applyBorder="1" applyAlignment="1">
      <alignment horizontal="center" vertical="center" wrapText="1"/>
    </xf>
    <xf numFmtId="49" fontId="0" fillId="11" borderId="21" xfId="0" applyNumberFormat="1" applyFont="1" applyFill="1" applyBorder="1" applyAlignment="1">
      <alignment horizontal="center" vertical="center" wrapText="1"/>
    </xf>
    <xf numFmtId="0" fontId="0" fillId="11" borderId="20" xfId="0" applyFont="1" applyFill="1" applyBorder="1" applyAlignment="1">
      <alignment horizontal="center" vertical="center" wrapText="1"/>
    </xf>
    <xf numFmtId="49" fontId="0" fillId="5" borderId="1" xfId="0" applyNumberFormat="1" applyFont="1" applyFill="1" applyBorder="1" applyAlignment="1">
      <alignment vertical="center"/>
    </xf>
    <xf numFmtId="0" fontId="0" fillId="5" borderId="1" xfId="0" applyFont="1" applyFill="1" applyBorder="1" applyAlignment="1">
      <alignment vertical="center"/>
    </xf>
    <xf numFmtId="49"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xf>
    <xf numFmtId="49" fontId="0" fillId="11" borderId="60" xfId="0" applyNumberFormat="1" applyFont="1" applyFill="1" applyBorder="1" applyAlignment="1">
      <alignment horizontal="center" vertical="center" wrapText="1"/>
    </xf>
    <xf numFmtId="0" fontId="0" fillId="11" borderId="2" xfId="0" applyFont="1" applyFill="1" applyBorder="1" applyAlignment="1">
      <alignment horizontal="center" vertical="center" wrapText="1"/>
    </xf>
    <xf numFmtId="49" fontId="0" fillId="11" borderId="21" xfId="0" applyNumberFormat="1" applyFont="1" applyFill="1" applyBorder="1" applyAlignment="1">
      <alignment horizontal="center" vertical="center"/>
    </xf>
    <xf numFmtId="0" fontId="0" fillId="11" borderId="0" xfId="0" applyFont="1" applyFill="1" applyBorder="1" applyAlignment="1">
      <alignment horizontal="center" vertical="center"/>
    </xf>
    <xf numFmtId="0" fontId="0" fillId="11" borderId="20" xfId="0" applyFont="1" applyFill="1" applyBorder="1" applyAlignment="1">
      <alignment horizontal="center" vertical="center"/>
    </xf>
    <xf numFmtId="0" fontId="0" fillId="11" borderId="60" xfId="0" applyFont="1" applyFill="1" applyBorder="1" applyAlignment="1">
      <alignment horizontal="center" vertical="center" wrapText="1"/>
    </xf>
    <xf numFmtId="49" fontId="11" fillId="3" borderId="61" xfId="0" applyNumberFormat="1" applyFont="1" applyFill="1" applyBorder="1" applyAlignment="1">
      <alignment horizontal="center" vertical="center" wrapText="1"/>
    </xf>
    <xf numFmtId="0" fontId="11" fillId="3" borderId="23" xfId="0" applyFont="1" applyFill="1" applyBorder="1" applyAlignment="1">
      <alignment horizontal="center" vertical="center" wrapText="1"/>
    </xf>
    <xf numFmtId="0" fontId="0" fillId="11" borderId="24" xfId="0" applyFont="1" applyFill="1" applyBorder="1" applyAlignment="1">
      <alignment horizontal="center" vertical="center" wrapText="1"/>
    </xf>
    <xf numFmtId="49" fontId="0" fillId="5" borderId="14" xfId="0" applyNumberFormat="1" applyFont="1" applyFill="1" applyBorder="1" applyAlignment="1">
      <alignment horizontal="center" vertical="center" wrapText="1"/>
    </xf>
    <xf numFmtId="49" fontId="0" fillId="5" borderId="55" xfId="0" applyNumberFormat="1" applyFont="1" applyFill="1" applyBorder="1" applyAlignment="1">
      <alignment horizontal="left" vertical="center" wrapText="1"/>
    </xf>
    <xf numFmtId="0" fontId="0" fillId="5" borderId="16" xfId="0" applyFont="1" applyFill="1" applyBorder="1" applyAlignment="1">
      <alignment horizontal="left" vertical="center" wrapText="1"/>
    </xf>
    <xf numFmtId="0" fontId="0" fillId="5" borderId="56" xfId="0" applyFont="1" applyFill="1" applyBorder="1" applyAlignment="1">
      <alignment horizontal="left" vertical="center" wrapText="1"/>
    </xf>
    <xf numFmtId="0" fontId="0" fillId="5" borderId="50" xfId="0" applyFont="1" applyFill="1" applyBorder="1" applyAlignment="1">
      <alignment horizontal="left" vertical="center" wrapText="1"/>
    </xf>
    <xf numFmtId="0" fontId="0" fillId="5" borderId="24" xfId="0" applyFont="1" applyFill="1" applyBorder="1" applyAlignment="1">
      <alignment horizontal="left" vertical="center" wrapText="1"/>
    </xf>
    <xf numFmtId="0" fontId="0" fillId="5" borderId="57" xfId="0" applyFont="1" applyFill="1" applyBorder="1" applyAlignment="1">
      <alignment horizontal="left" vertical="center" wrapText="1"/>
    </xf>
    <xf numFmtId="49" fontId="0" fillId="5" borderId="62" xfId="0" applyNumberFormat="1"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49" fontId="0" fillId="13" borderId="14" xfId="0" applyNumberFormat="1" applyFont="1" applyFill="1" applyBorder="1" applyAlignment="1">
      <alignment horizontal="center" vertical="center" wrapText="1"/>
    </xf>
    <xf numFmtId="0" fontId="0" fillId="13" borderId="13" xfId="0" applyFont="1" applyFill="1" applyBorder="1" applyAlignment="1"/>
    <xf numFmtId="49" fontId="0" fillId="13" borderId="14" xfId="0" applyNumberFormat="1" applyFont="1" applyFill="1" applyBorder="1" applyAlignment="1">
      <alignment horizontal="left" vertical="center" wrapText="1"/>
    </xf>
    <xf numFmtId="0" fontId="0" fillId="13" borderId="12" xfId="0" applyFont="1" applyFill="1" applyBorder="1" applyAlignment="1"/>
    <xf numFmtId="0" fontId="0" fillId="13" borderId="14" xfId="0" applyFont="1" applyFill="1" applyBorder="1" applyAlignment="1"/>
    <xf numFmtId="0" fontId="21" fillId="5" borderId="14" xfId="0" applyNumberFormat="1" applyFont="1" applyFill="1" applyBorder="1" applyAlignment="1">
      <alignment horizontal="left" vertical="center" wrapText="1"/>
    </xf>
    <xf numFmtId="0" fontId="0" fillId="5" borderId="12" xfId="0" applyNumberFormat="1" applyFont="1" applyFill="1" applyBorder="1" applyAlignment="1">
      <alignment horizontal="left" vertical="center" wrapText="1"/>
    </xf>
    <xf numFmtId="0" fontId="0" fillId="5" borderId="13" xfId="0" applyNumberFormat="1" applyFont="1" applyFill="1" applyBorder="1" applyAlignment="1">
      <alignment horizontal="left" vertical="center" wrapText="1"/>
    </xf>
    <xf numFmtId="49" fontId="0" fillId="5" borderId="62" xfId="0" applyNumberFormat="1"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49" fontId="21" fillId="5" borderId="14" xfId="0" applyNumberFormat="1" applyFont="1" applyFill="1" applyBorder="1" applyAlignment="1">
      <alignment horizontal="center" vertical="center" wrapText="1"/>
    </xf>
    <xf numFmtId="49" fontId="0" fillId="5" borderId="55" xfId="0" applyNumberFormat="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56"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57" xfId="0" applyFont="1" applyFill="1" applyBorder="1" applyAlignment="1">
      <alignment horizontal="center" vertical="center" wrapText="1"/>
    </xf>
    <xf numFmtId="0" fontId="0" fillId="5" borderId="14" xfId="0" applyNumberFormat="1" applyFont="1" applyFill="1" applyBorder="1" applyAlignment="1">
      <alignment horizontal="left" vertical="center" wrapText="1"/>
    </xf>
    <xf numFmtId="9" fontId="0" fillId="5" borderId="62" xfId="0" applyNumberFormat="1" applyFont="1" applyFill="1" applyBorder="1" applyAlignment="1">
      <alignment horizontal="center" vertical="center" wrapText="1"/>
    </xf>
    <xf numFmtId="49" fontId="21" fillId="5" borderId="62" xfId="0" applyNumberFormat="1" applyFont="1" applyFill="1" applyBorder="1" applyAlignment="1">
      <alignment horizontal="center" vertical="center" wrapText="1"/>
    </xf>
    <xf numFmtId="0" fontId="0" fillId="5" borderId="62" xfId="0" applyFont="1" applyFill="1" applyBorder="1" applyAlignment="1">
      <alignment horizontal="left" vertical="center" wrapText="1"/>
    </xf>
    <xf numFmtId="0" fontId="11" fillId="3" borderId="14" xfId="0" applyNumberFormat="1" applyFont="1" applyFill="1" applyBorder="1" applyAlignment="1">
      <alignment horizontal="center" vertical="center" wrapText="1"/>
    </xf>
    <xf numFmtId="0" fontId="11" fillId="3" borderId="12" xfId="0" applyNumberFormat="1" applyFont="1" applyFill="1" applyBorder="1" applyAlignment="1">
      <alignment horizontal="center" vertical="center" wrapText="1"/>
    </xf>
    <xf numFmtId="0" fontId="11" fillId="3" borderId="13" xfId="0" applyNumberFormat="1" applyFont="1" applyFill="1" applyBorder="1" applyAlignment="1">
      <alignment horizontal="center" vertical="center" wrapText="1"/>
    </xf>
    <xf numFmtId="0" fontId="6" fillId="11" borderId="2" xfId="0" applyFont="1" applyFill="1" applyBorder="1" applyAlignment="1">
      <alignment horizontal="center" vertical="center"/>
    </xf>
    <xf numFmtId="49" fontId="17" fillId="10" borderId="2" xfId="0" applyNumberFormat="1" applyFont="1" applyFill="1" applyBorder="1" applyAlignment="1">
      <alignment horizontal="center" vertical="center" wrapText="1"/>
    </xf>
    <xf numFmtId="0" fontId="17" fillId="10" borderId="2" xfId="0" applyFont="1" applyFill="1" applyBorder="1" applyAlignment="1">
      <alignment horizontal="center" vertical="center" wrapText="1"/>
    </xf>
    <xf numFmtId="49" fontId="17" fillId="10" borderId="55" xfId="0" applyNumberFormat="1" applyFont="1" applyFill="1" applyBorder="1" applyAlignment="1">
      <alignment horizontal="center" vertical="center" wrapText="1"/>
    </xf>
    <xf numFmtId="0" fontId="17" fillId="10" borderId="56" xfId="0" applyFont="1" applyFill="1" applyBorder="1" applyAlignment="1">
      <alignment horizontal="center" vertical="center" wrapText="1"/>
    </xf>
    <xf numFmtId="0" fontId="17" fillId="10" borderId="50" xfId="0" applyFont="1" applyFill="1" applyBorder="1" applyAlignment="1">
      <alignment horizontal="center" vertical="center" wrapText="1"/>
    </xf>
    <xf numFmtId="0" fontId="17" fillId="10" borderId="57" xfId="0" applyFont="1" applyFill="1" applyBorder="1" applyAlignment="1">
      <alignment horizontal="center" vertical="center" wrapText="1"/>
    </xf>
    <xf numFmtId="49" fontId="20" fillId="10" borderId="55" xfId="0" applyNumberFormat="1"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21"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0" xfId="0" applyFont="1" applyFill="1" applyBorder="1" applyAlignment="1">
      <alignment horizontal="center" vertical="center"/>
    </xf>
    <xf numFmtId="0" fontId="20" fillId="10" borderId="50" xfId="0" applyFont="1" applyFill="1" applyBorder="1" applyAlignment="1">
      <alignment horizontal="center" vertical="center"/>
    </xf>
    <xf numFmtId="0" fontId="20" fillId="10" borderId="24" xfId="0" applyFont="1" applyFill="1" applyBorder="1" applyAlignment="1">
      <alignment horizontal="center" vertical="center"/>
    </xf>
    <xf numFmtId="49" fontId="20" fillId="10" borderId="16" xfId="0" applyNumberFormat="1" applyFont="1" applyFill="1" applyBorder="1" applyAlignment="1">
      <alignment horizontal="center" vertical="center"/>
    </xf>
    <xf numFmtId="0" fontId="20" fillId="10" borderId="22" xfId="0" applyFont="1" applyFill="1" applyBorder="1" applyAlignment="1">
      <alignment horizontal="center" vertical="center"/>
    </xf>
    <xf numFmtId="0" fontId="17" fillId="10" borderId="16"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7" fillId="10" borderId="24" xfId="0" applyFont="1" applyFill="1" applyBorder="1" applyAlignment="1">
      <alignment horizontal="center" vertical="center" wrapText="1"/>
    </xf>
    <xf numFmtId="49" fontId="20" fillId="10" borderId="2" xfId="0" applyNumberFormat="1" applyFont="1" applyFill="1" applyBorder="1" applyAlignment="1">
      <alignment horizontal="center" vertical="center" wrapText="1"/>
    </xf>
    <xf numFmtId="0" fontId="20" fillId="10" borderId="2" xfId="0" applyFont="1" applyFill="1" applyBorder="1" applyAlignment="1">
      <alignment horizontal="center" vertical="center" wrapText="1"/>
    </xf>
    <xf numFmtId="2" fontId="12" fillId="11" borderId="14" xfId="0" applyNumberFormat="1" applyFont="1" applyFill="1" applyBorder="1" applyAlignment="1">
      <alignment horizontal="center" vertical="center" wrapText="1"/>
    </xf>
    <xf numFmtId="2" fontId="12" fillId="11" borderId="12" xfId="0" applyNumberFormat="1" applyFont="1" applyFill="1" applyBorder="1" applyAlignment="1">
      <alignment horizontal="center" vertical="center" wrapText="1"/>
    </xf>
    <xf numFmtId="2" fontId="12" fillId="11" borderId="13" xfId="0" applyNumberFormat="1" applyFont="1" applyFill="1" applyBorder="1" applyAlignment="1">
      <alignment horizontal="center" vertical="center" wrapText="1"/>
    </xf>
    <xf numFmtId="49" fontId="20" fillId="10" borderId="2" xfId="0" applyNumberFormat="1" applyFont="1" applyFill="1" applyBorder="1" applyAlignment="1">
      <alignment horizontal="center" vertical="center"/>
    </xf>
    <xf numFmtId="0" fontId="20" fillId="10" borderId="2" xfId="0" applyFont="1" applyFill="1" applyBorder="1" applyAlignment="1">
      <alignment horizontal="center" vertical="center"/>
    </xf>
  </cellXfs>
  <cellStyles count="1">
    <cellStyle name="Normale"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ABF8F"/>
      <rgbColor rgb="00FFFFFF"/>
      <rgbColor rgb="00AAAAAA"/>
      <rgbColor rgb="00DAEEF3"/>
      <rgbColor rgb="00C2D69B"/>
      <rgbColor rgb="00FABF8F"/>
      <rgbColor rgb="00FFFFCC"/>
      <rgbColor rgb="00EAF1DD"/>
      <rgbColor rgb="00F79646"/>
      <rgbColor rgb="00002060"/>
      <rgbColor rgb="00FBD4B4"/>
      <rgbColor rgb="00FFFF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2"/>
  <sheetViews>
    <sheetView showGridLines="0" workbookViewId="0">
      <selection activeCell="D12" sqref="D12"/>
    </sheetView>
  </sheetViews>
  <sheetFormatPr defaultColWidth="10" defaultRowHeight="13.15" customHeight="1"/>
  <cols>
    <col min="1" max="1" width="2" customWidth="1"/>
    <col min="2" max="4" width="30.5703125" customWidth="1"/>
  </cols>
  <sheetData>
    <row r="3" spans="2:4" ht="49.9" customHeight="1">
      <c r="B3" s="154" t="s">
        <v>0</v>
      </c>
      <c r="C3" s="155"/>
      <c r="D3" s="155"/>
    </row>
    <row r="7" spans="2:4" ht="18.75">
      <c r="B7" s="1" t="s">
        <v>1</v>
      </c>
      <c r="C7" s="1" t="s">
        <v>2</v>
      </c>
      <c r="D7" s="1" t="s">
        <v>3</v>
      </c>
    </row>
    <row r="9" spans="2:4" ht="15.75">
      <c r="B9" s="2" t="s">
        <v>4</v>
      </c>
      <c r="C9" s="2"/>
      <c r="D9" s="2"/>
    </row>
    <row r="10" spans="2:4" ht="15.75">
      <c r="B10" s="3"/>
      <c r="C10" s="3" t="s">
        <v>5</v>
      </c>
      <c r="D10" s="4" t="s">
        <v>4</v>
      </c>
    </row>
    <row r="11" spans="2:4" ht="15.75">
      <c r="B11" s="2" t="s">
        <v>33</v>
      </c>
      <c r="C11" s="2"/>
      <c r="D11" s="2"/>
    </row>
    <row r="12" spans="2:4" ht="15.75">
      <c r="B12" s="3"/>
      <c r="C12" s="3" t="s">
        <v>5</v>
      </c>
      <c r="D12" s="4" t="s">
        <v>33</v>
      </c>
    </row>
    <row r="13" spans="2:4" ht="15.75">
      <c r="B13" s="2" t="s">
        <v>254</v>
      </c>
      <c r="C13" s="2"/>
      <c r="D13" s="2"/>
    </row>
    <row r="14" spans="2:4" ht="15.75">
      <c r="B14" s="3"/>
      <c r="C14" s="3" t="s">
        <v>5</v>
      </c>
      <c r="D14" s="4" t="s">
        <v>254</v>
      </c>
    </row>
    <row r="15" spans="2:4" ht="15.75">
      <c r="B15" s="2" t="s">
        <v>286</v>
      </c>
      <c r="C15" s="2"/>
      <c r="D15" s="2"/>
    </row>
    <row r="16" spans="2:4" ht="15.75">
      <c r="B16" s="3"/>
      <c r="C16" s="3" t="s">
        <v>5</v>
      </c>
      <c r="D16" s="4" t="s">
        <v>286</v>
      </c>
    </row>
    <row r="17" spans="2:4" ht="15.75">
      <c r="B17" s="2" t="s">
        <v>301</v>
      </c>
      <c r="C17" s="2"/>
      <c r="D17" s="2"/>
    </row>
    <row r="18" spans="2:4" ht="15.75">
      <c r="B18" s="3"/>
      <c r="C18" s="3" t="s">
        <v>5</v>
      </c>
      <c r="D18" s="4" t="s">
        <v>301</v>
      </c>
    </row>
    <row r="19" spans="2:4" ht="15.75">
      <c r="B19" s="2" t="s">
        <v>322</v>
      </c>
      <c r="C19" s="2"/>
      <c r="D19" s="2"/>
    </row>
    <row r="20" spans="2:4" ht="15.75">
      <c r="B20" s="3"/>
      <c r="C20" s="3" t="s">
        <v>5</v>
      </c>
      <c r="D20" s="4" t="s">
        <v>322</v>
      </c>
    </row>
    <row r="21" spans="2:4" ht="15.75">
      <c r="B21" s="2" t="s">
        <v>329</v>
      </c>
      <c r="C21" s="2"/>
      <c r="D21" s="2"/>
    </row>
    <row r="22" spans="2:4" ht="15.75">
      <c r="B22" s="3"/>
      <c r="C22" s="3" t="s">
        <v>5</v>
      </c>
      <c r="D22" s="4" t="s">
        <v>329</v>
      </c>
    </row>
    <row r="23" spans="2:4" ht="15.75">
      <c r="B23" s="2" t="s">
        <v>332</v>
      </c>
      <c r="C23" s="2"/>
      <c r="D23" s="2"/>
    </row>
    <row r="24" spans="2:4" ht="15.75">
      <c r="B24" s="3"/>
      <c r="C24" s="3" t="s">
        <v>5</v>
      </c>
      <c r="D24" s="4" t="s">
        <v>332</v>
      </c>
    </row>
    <row r="25" spans="2:4" ht="15.75">
      <c r="B25" s="2" t="s">
        <v>341</v>
      </c>
      <c r="C25" s="2"/>
      <c r="D25" s="2"/>
    </row>
    <row r="26" spans="2:4" ht="15.75">
      <c r="B26" s="3"/>
      <c r="C26" s="3" t="s">
        <v>5</v>
      </c>
      <c r="D26" s="4" t="s">
        <v>341</v>
      </c>
    </row>
    <row r="27" spans="2:4" ht="15.75">
      <c r="B27" s="2" t="s">
        <v>344</v>
      </c>
      <c r="C27" s="2"/>
      <c r="D27" s="2"/>
    </row>
    <row r="28" spans="2:4" ht="15.75">
      <c r="B28" s="3"/>
      <c r="C28" s="3" t="s">
        <v>5</v>
      </c>
      <c r="D28" s="4" t="s">
        <v>344</v>
      </c>
    </row>
    <row r="29" spans="2:4" ht="15.75">
      <c r="B29" s="2" t="s">
        <v>345</v>
      </c>
      <c r="C29" s="2"/>
      <c r="D29" s="2"/>
    </row>
    <row r="30" spans="2:4" ht="15.75">
      <c r="B30" s="3"/>
      <c r="C30" s="3" t="s">
        <v>5</v>
      </c>
      <c r="D30" s="4" t="s">
        <v>345</v>
      </c>
    </row>
    <row r="31" spans="2:4" ht="15.75">
      <c r="B31" s="2" t="s">
        <v>346</v>
      </c>
      <c r="C31" s="2"/>
      <c r="D31" s="2"/>
    </row>
    <row r="32" spans="2:4" ht="15.75">
      <c r="B32" s="3"/>
      <c r="C32" s="3" t="s">
        <v>5</v>
      </c>
      <c r="D32" s="4" t="s">
        <v>346</v>
      </c>
    </row>
  </sheetData>
  <mergeCells count="1">
    <mergeCell ref="B3:D3"/>
  </mergeCells>
  <hyperlinks>
    <hyperlink ref="D10" location="'Elenco'!R1C1" display="Elenco" xr:uid="{00000000-0004-0000-0000-000000000000}"/>
    <hyperlink ref="D12" location="'1'!R1C1" display="1" xr:uid="{00000000-0004-0000-0000-000001000000}"/>
    <hyperlink ref="D14" location="'2'!R1C1" display="2" xr:uid="{00000000-0004-0000-0000-000002000000}"/>
    <hyperlink ref="D16" location="'3'!R1C1" display="3" xr:uid="{00000000-0004-0000-0000-000003000000}"/>
    <hyperlink ref="D18" location="'4'!R1C1" display="4" xr:uid="{00000000-0004-0000-0000-000004000000}"/>
    <hyperlink ref="D20" location="'5'!R1C1" display="5" xr:uid="{00000000-0004-0000-0000-000005000000}"/>
    <hyperlink ref="D22" location="'6'!R1C1" display="6" xr:uid="{00000000-0004-0000-0000-000006000000}"/>
    <hyperlink ref="D24" location="'7'!R1C1" display="7" xr:uid="{00000000-0004-0000-0000-000007000000}"/>
    <hyperlink ref="D26" location="'8vuota'!R1C1" display="8vuota" xr:uid="{00000000-0004-0000-0000-000008000000}"/>
    <hyperlink ref="D28" location="'9vuota'!R1C1" display="9vuota" xr:uid="{00000000-0004-0000-0000-000009000000}"/>
    <hyperlink ref="D30" location="'10vuota'!R1C1" display="10vuota" xr:uid="{00000000-0004-0000-0000-00000A000000}"/>
    <hyperlink ref="D32" location="'Report'!R1C1" display="Report"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H317"/>
  <sheetViews>
    <sheetView showGridLines="0" workbookViewId="0"/>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Elenco!B10</f>
        <v>8</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
        <v>343</v>
      </c>
      <c r="F5" s="212"/>
      <c r="G5" s="212"/>
      <c r="H5" s="212"/>
      <c r="I5" s="212"/>
      <c r="J5" s="212"/>
      <c r="K5" s="182" t="s">
        <v>39</v>
      </c>
      <c r="L5" s="183"/>
      <c r="M5" s="183"/>
      <c r="N5" s="183"/>
      <c r="O5" s="183"/>
      <c r="P5" s="212"/>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customHeight="1">
      <c r="A7" s="182" t="s">
        <v>44</v>
      </c>
      <c r="B7" s="183"/>
      <c r="C7" s="183"/>
      <c r="D7" s="183"/>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customHeight="1">
      <c r="A8" s="182" t="s">
        <v>46</v>
      </c>
      <c r="B8" s="183"/>
      <c r="C8" s="183"/>
      <c r="D8" s="183"/>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300">
        <f>Elenco!E10</f>
        <v>0</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256</v>
      </c>
      <c r="AD14" s="185"/>
      <c r="AE14" s="186"/>
      <c r="AF14" s="300">
        <v>2018</v>
      </c>
      <c r="AG14" s="186"/>
      <c r="AH14" s="300">
        <v>2017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15.75" customHeight="1">
      <c r="A15" s="226"/>
      <c r="B15" s="227"/>
      <c r="C15" s="227"/>
      <c r="D15" s="228"/>
      <c r="E15" s="205"/>
      <c r="F15" s="241"/>
      <c r="G15" s="241"/>
      <c r="H15" s="241"/>
      <c r="I15" s="241"/>
      <c r="J15" s="241"/>
      <c r="K15" s="241"/>
      <c r="L15" s="204"/>
      <c r="M15" s="205"/>
      <c r="N15" s="241"/>
      <c r="O15" s="241"/>
      <c r="P15" s="241"/>
      <c r="Q15" s="241"/>
      <c r="R15" s="241"/>
      <c r="S15" s="241"/>
      <c r="T15" s="204"/>
      <c r="U15" s="205"/>
      <c r="V15" s="241"/>
      <c r="W15" s="241"/>
      <c r="X15" s="241"/>
      <c r="Y15" s="241"/>
      <c r="Z15" s="241"/>
      <c r="AA15" s="241"/>
      <c r="AB15" s="204"/>
      <c r="AC15" s="205"/>
      <c r="AD15" s="241"/>
      <c r="AE15" s="204"/>
      <c r="AF15" s="205"/>
      <c r="AG15" s="204"/>
      <c r="AH15" s="205"/>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15.75" customHeight="1">
      <c r="A16" s="226"/>
      <c r="B16" s="227"/>
      <c r="C16" s="227"/>
      <c r="D16" s="228"/>
      <c r="E16" s="205"/>
      <c r="F16" s="241"/>
      <c r="G16" s="241"/>
      <c r="H16" s="241"/>
      <c r="I16" s="241"/>
      <c r="J16" s="241"/>
      <c r="K16" s="241"/>
      <c r="L16" s="204"/>
      <c r="M16" s="205"/>
      <c r="N16" s="241"/>
      <c r="O16" s="241"/>
      <c r="P16" s="241"/>
      <c r="Q16" s="241"/>
      <c r="R16" s="241"/>
      <c r="S16" s="241"/>
      <c r="T16" s="204"/>
      <c r="U16" s="205"/>
      <c r="V16" s="241"/>
      <c r="W16" s="241"/>
      <c r="X16" s="241"/>
      <c r="Y16" s="241"/>
      <c r="Z16" s="241"/>
      <c r="AA16" s="241"/>
      <c r="AB16" s="204"/>
      <c r="AC16" s="205"/>
      <c r="AD16" s="241"/>
      <c r="AE16" s="204"/>
      <c r="AF16" s="205"/>
      <c r="AG16" s="204"/>
      <c r="AH16" s="205"/>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5.75" customHeight="1">
      <c r="A17" s="226"/>
      <c r="B17" s="227"/>
      <c r="C17" s="227"/>
      <c r="D17" s="228"/>
      <c r="E17" s="205"/>
      <c r="F17" s="241"/>
      <c r="G17" s="241"/>
      <c r="H17" s="241"/>
      <c r="I17" s="241"/>
      <c r="J17" s="241"/>
      <c r="K17" s="241"/>
      <c r="L17" s="204"/>
      <c r="M17" s="205"/>
      <c r="N17" s="241"/>
      <c r="O17" s="241"/>
      <c r="P17" s="241"/>
      <c r="Q17" s="241"/>
      <c r="R17" s="241"/>
      <c r="S17" s="241"/>
      <c r="T17" s="204"/>
      <c r="U17" s="205"/>
      <c r="V17" s="241"/>
      <c r="W17" s="241"/>
      <c r="X17" s="241"/>
      <c r="Y17" s="241"/>
      <c r="Z17" s="241"/>
      <c r="AA17" s="241"/>
      <c r="AB17" s="204"/>
      <c r="AC17" s="205"/>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15.75" customHeight="1">
      <c r="A18" s="226"/>
      <c r="B18" s="227"/>
      <c r="C18" s="227"/>
      <c r="D18" s="228"/>
      <c r="E18" s="205"/>
      <c r="F18" s="241"/>
      <c r="G18" s="241"/>
      <c r="H18" s="241"/>
      <c r="I18" s="241"/>
      <c r="J18" s="241"/>
      <c r="K18" s="241"/>
      <c r="L18" s="204"/>
      <c r="M18" s="205"/>
      <c r="N18" s="241"/>
      <c r="O18" s="241"/>
      <c r="P18" s="241"/>
      <c r="Q18" s="241"/>
      <c r="R18" s="241"/>
      <c r="S18" s="241"/>
      <c r="T18" s="204"/>
      <c r="U18" s="205"/>
      <c r="V18" s="241"/>
      <c r="W18" s="241"/>
      <c r="X18" s="241"/>
      <c r="Y18" s="241"/>
      <c r="Z18" s="241"/>
      <c r="AA18" s="241"/>
      <c r="AB18" s="204"/>
      <c r="AC18" s="205"/>
      <c r="AD18" s="241"/>
      <c r="AE18" s="204"/>
      <c r="AF18" s="205"/>
      <c r="AG18" s="204"/>
      <c r="AH18" s="205"/>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customHeight="1">
      <c r="A19" s="226"/>
      <c r="B19" s="227"/>
      <c r="C19" s="227"/>
      <c r="D19" s="228"/>
      <c r="E19" s="205"/>
      <c r="F19" s="241"/>
      <c r="G19" s="241"/>
      <c r="H19" s="241"/>
      <c r="I19" s="241"/>
      <c r="J19" s="241"/>
      <c r="K19" s="241"/>
      <c r="L19" s="204"/>
      <c r="M19" s="205"/>
      <c r="N19" s="241"/>
      <c r="O19" s="241"/>
      <c r="P19" s="241"/>
      <c r="Q19" s="241"/>
      <c r="R19" s="241"/>
      <c r="S19" s="241"/>
      <c r="T19" s="204"/>
      <c r="U19" s="205"/>
      <c r="V19" s="241"/>
      <c r="W19" s="241"/>
      <c r="X19" s="241"/>
      <c r="Y19" s="241"/>
      <c r="Z19" s="241"/>
      <c r="AA19" s="241"/>
      <c r="AB19" s="204"/>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customHeight="1">
      <c r="A20" s="226"/>
      <c r="B20" s="227"/>
      <c r="C20" s="227"/>
      <c r="D20" s="228"/>
      <c r="E20" s="205"/>
      <c r="F20" s="241"/>
      <c r="G20" s="241"/>
      <c r="H20" s="241"/>
      <c r="I20" s="241"/>
      <c r="J20" s="241"/>
      <c r="K20" s="241"/>
      <c r="L20" s="204"/>
      <c r="M20" s="205"/>
      <c r="N20" s="241"/>
      <c r="O20" s="241"/>
      <c r="P20" s="241"/>
      <c r="Q20" s="241"/>
      <c r="R20" s="241"/>
      <c r="S20" s="241"/>
      <c r="T20" s="204"/>
      <c r="U20" s="205"/>
      <c r="V20" s="241"/>
      <c r="W20" s="241"/>
      <c r="X20" s="241"/>
      <c r="Y20" s="241"/>
      <c r="Z20" s="241"/>
      <c r="AA20" s="241"/>
      <c r="AB20" s="204"/>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customHeight="1">
      <c r="A21" s="226"/>
      <c r="B21" s="227"/>
      <c r="C21" s="227"/>
      <c r="D21" s="228"/>
      <c r="E21" s="205"/>
      <c r="F21" s="241"/>
      <c r="G21" s="241"/>
      <c r="H21" s="241"/>
      <c r="I21" s="241"/>
      <c r="J21" s="241"/>
      <c r="K21" s="241"/>
      <c r="L21" s="204"/>
      <c r="M21" s="205"/>
      <c r="N21" s="241"/>
      <c r="O21" s="241"/>
      <c r="P21" s="241"/>
      <c r="Q21" s="241"/>
      <c r="R21" s="241"/>
      <c r="S21" s="241"/>
      <c r="T21" s="204"/>
      <c r="U21" s="205"/>
      <c r="V21" s="241"/>
      <c r="W21" s="241"/>
      <c r="X21" s="241"/>
      <c r="Y21" s="241"/>
      <c r="Z21" s="241"/>
      <c r="AA21" s="241"/>
      <c r="AB21" s="204"/>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customHeight="1">
      <c r="A22" s="226"/>
      <c r="B22" s="227"/>
      <c r="C22" s="227"/>
      <c r="D22" s="228"/>
      <c r="E22" s="53"/>
      <c r="F22" s="51"/>
      <c r="G22" s="51"/>
      <c r="H22" s="51"/>
      <c r="I22" s="51"/>
      <c r="J22" s="51"/>
      <c r="K22" s="51"/>
      <c r="L22" s="52"/>
      <c r="M22" s="53"/>
      <c r="N22" s="51"/>
      <c r="O22" s="51"/>
      <c r="P22" s="51"/>
      <c r="Q22" s="51"/>
      <c r="R22" s="51"/>
      <c r="S22" s="51"/>
      <c r="T22" s="52"/>
      <c r="U22" s="53"/>
      <c r="V22" s="51"/>
      <c r="W22" s="51"/>
      <c r="X22" s="51"/>
      <c r="Y22" s="51"/>
      <c r="Z22" s="51"/>
      <c r="AA22" s="51"/>
      <c r="AB22" s="52"/>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customHeight="1">
      <c r="A23" s="226"/>
      <c r="B23" s="227"/>
      <c r="C23" s="227"/>
      <c r="D23" s="228"/>
      <c r="E23" s="53"/>
      <c r="F23" s="51"/>
      <c r="G23" s="51"/>
      <c r="H23" s="51"/>
      <c r="I23" s="51"/>
      <c r="J23" s="51"/>
      <c r="K23" s="51"/>
      <c r="L23" s="52"/>
      <c r="M23" s="53"/>
      <c r="N23" s="51"/>
      <c r="O23" s="51"/>
      <c r="P23" s="51"/>
      <c r="Q23" s="51"/>
      <c r="R23" s="51"/>
      <c r="S23" s="51"/>
      <c r="T23" s="52"/>
      <c r="U23" s="53"/>
      <c r="V23" s="51"/>
      <c r="W23" s="51"/>
      <c r="X23" s="51"/>
      <c r="Y23" s="51"/>
      <c r="Z23" s="51"/>
      <c r="AA23" s="51"/>
      <c r="AB23" s="52"/>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customHeight="1">
      <c r="A24" s="226"/>
      <c r="B24" s="227"/>
      <c r="C24" s="227"/>
      <c r="D24" s="228"/>
      <c r="E24" s="53"/>
      <c r="F24" s="51"/>
      <c r="G24" s="51"/>
      <c r="H24" s="51"/>
      <c r="I24" s="51"/>
      <c r="J24" s="51"/>
      <c r="K24" s="51"/>
      <c r="L24" s="52"/>
      <c r="M24" s="53"/>
      <c r="N24" s="51"/>
      <c r="O24" s="51"/>
      <c r="P24" s="51"/>
      <c r="Q24" s="51"/>
      <c r="R24" s="51"/>
      <c r="S24" s="51"/>
      <c r="T24" s="52"/>
      <c r="U24" s="53"/>
      <c r="V24" s="51"/>
      <c r="W24" s="51"/>
      <c r="X24" s="51"/>
      <c r="Y24" s="51"/>
      <c r="Z24" s="51"/>
      <c r="AA24" s="51"/>
      <c r="AB24" s="52"/>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customHeight="1">
      <c r="A25" s="226"/>
      <c r="B25" s="227"/>
      <c r="C25" s="227"/>
      <c r="D25" s="228"/>
      <c r="E25" s="53"/>
      <c r="F25" s="51"/>
      <c r="G25" s="51"/>
      <c r="H25" s="51"/>
      <c r="I25" s="51"/>
      <c r="J25" s="51"/>
      <c r="K25" s="51"/>
      <c r="L25" s="52"/>
      <c r="M25" s="53"/>
      <c r="N25" s="51"/>
      <c r="O25" s="51"/>
      <c r="P25" s="51"/>
      <c r="Q25" s="51"/>
      <c r="R25" s="51"/>
      <c r="S25" s="51"/>
      <c r="T25" s="52"/>
      <c r="U25" s="53"/>
      <c r="V25" s="51"/>
      <c r="W25" s="51"/>
      <c r="X25" s="51"/>
      <c r="Y25" s="51"/>
      <c r="Z25" s="51"/>
      <c r="AA25" s="51"/>
      <c r="AB25" s="52"/>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customHeight="1">
      <c r="A26" s="226"/>
      <c r="B26" s="227"/>
      <c r="C26" s="227"/>
      <c r="D26" s="228"/>
      <c r="E26" s="53"/>
      <c r="F26" s="51"/>
      <c r="G26" s="51"/>
      <c r="H26" s="51"/>
      <c r="I26" s="51"/>
      <c r="J26" s="51"/>
      <c r="K26" s="51"/>
      <c r="L26" s="52"/>
      <c r="M26" s="53"/>
      <c r="N26" s="51"/>
      <c r="O26" s="51"/>
      <c r="P26" s="51"/>
      <c r="Q26" s="51"/>
      <c r="R26" s="51"/>
      <c r="S26" s="51"/>
      <c r="T26" s="52"/>
      <c r="U26" s="53"/>
      <c r="V26" s="51"/>
      <c r="W26" s="51"/>
      <c r="X26" s="51"/>
      <c r="Y26" s="51"/>
      <c r="Z26" s="51"/>
      <c r="AA26" s="51"/>
      <c r="AB26" s="52"/>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customHeight="1">
      <c r="A27" s="226"/>
      <c r="B27" s="227"/>
      <c r="C27" s="227"/>
      <c r="D27" s="228"/>
      <c r="E27" s="53"/>
      <c r="F27" s="51"/>
      <c r="G27" s="51"/>
      <c r="H27" s="51"/>
      <c r="I27" s="51"/>
      <c r="J27" s="51"/>
      <c r="K27" s="51"/>
      <c r="L27" s="52"/>
      <c r="M27" s="53"/>
      <c r="N27" s="51"/>
      <c r="O27" s="51"/>
      <c r="P27" s="51"/>
      <c r="Q27" s="51"/>
      <c r="R27" s="51"/>
      <c r="S27" s="51"/>
      <c r="T27" s="52"/>
      <c r="U27" s="53"/>
      <c r="V27" s="51"/>
      <c r="W27" s="51"/>
      <c r="X27" s="51"/>
      <c r="Y27" s="51"/>
      <c r="Z27" s="51"/>
      <c r="AA27" s="51"/>
      <c r="AB27" s="52"/>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customHeight="1">
      <c r="A28" s="218"/>
      <c r="B28" s="219"/>
      <c r="C28" s="219"/>
      <c r="D28" s="220"/>
      <c r="E28" s="205"/>
      <c r="F28" s="241"/>
      <c r="G28" s="241"/>
      <c r="H28" s="241"/>
      <c r="I28" s="241"/>
      <c r="J28" s="241"/>
      <c r="K28" s="241"/>
      <c r="L28" s="204"/>
      <c r="M28" s="205"/>
      <c r="N28" s="241"/>
      <c r="O28" s="241"/>
      <c r="P28" s="241"/>
      <c r="Q28" s="241"/>
      <c r="R28" s="241"/>
      <c r="S28" s="241"/>
      <c r="T28" s="204"/>
      <c r="U28" s="205"/>
      <c r="V28" s="241"/>
      <c r="W28" s="241"/>
      <c r="X28" s="241"/>
      <c r="Y28" s="241"/>
      <c r="Z28" s="241"/>
      <c r="AA28" s="241"/>
      <c r="AB28" s="204"/>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0</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9"/>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9"/>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9"/>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9"/>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30">
        <v>1</v>
      </c>
      <c r="B39" s="212"/>
      <c r="C39" s="212"/>
      <c r="D39" s="212"/>
      <c r="E39" s="212"/>
      <c r="F39" s="229"/>
      <c r="G39" s="229"/>
      <c r="H39" s="229"/>
      <c r="I39" s="229"/>
      <c r="J39" s="230">
        <f>F39*$X$30</f>
        <v>0</v>
      </c>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30">
        <v>2</v>
      </c>
      <c r="B45" s="212"/>
      <c r="C45" s="212"/>
      <c r="D45" s="212"/>
      <c r="E45" s="212"/>
      <c r="F45" s="229"/>
      <c r="G45" s="229"/>
      <c r="H45" s="229"/>
      <c r="I45" s="229"/>
      <c r="J45" s="230">
        <f>F45*$X$30</f>
        <v>0</v>
      </c>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30">
        <v>3</v>
      </c>
      <c r="B51" s="212"/>
      <c r="C51" s="212"/>
      <c r="D51" s="212"/>
      <c r="E51" s="212"/>
      <c r="F51" s="229"/>
      <c r="G51" s="229"/>
      <c r="H51" s="229"/>
      <c r="I51" s="229"/>
      <c r="J51" s="230">
        <f>F51*$X$30</f>
        <v>0</v>
      </c>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30">
        <v>4</v>
      </c>
      <c r="B57" s="212"/>
      <c r="C57" s="212"/>
      <c r="D57" s="212"/>
      <c r="E57" s="212"/>
      <c r="F57" s="229"/>
      <c r="G57" s="229"/>
      <c r="H57" s="229"/>
      <c r="I57" s="229"/>
      <c r="J57" s="230">
        <f>F57*$X$30</f>
        <v>0</v>
      </c>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900-000000000000}">
      <formula1>"Performance Individuale,Performance Organizzativa,PERFORMANCE ORGANIZZATIVA"</formula1>
    </dataValidation>
    <dataValidation type="list" allowBlank="1" showInputMessage="1" showErrorMessage="1" sqref="E7" xr:uid="{00000000-0002-0000-09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9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53" orientation="portrait"/>
  <headerFooter>
    <oddFooter>&amp;C&amp;"Helvetica Neue,Regular"&amp;12&amp;K000000&amp;P</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H317"/>
  <sheetViews>
    <sheetView showGridLines="0" workbookViewId="0"/>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Elenco!B11</f>
        <v>9</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
        <v>343</v>
      </c>
      <c r="F5" s="212"/>
      <c r="G5" s="212"/>
      <c r="H5" s="212"/>
      <c r="I5" s="212"/>
      <c r="J5" s="212"/>
      <c r="K5" s="182" t="s">
        <v>39</v>
      </c>
      <c r="L5" s="183"/>
      <c r="M5" s="183"/>
      <c r="N5" s="183"/>
      <c r="O5" s="183"/>
      <c r="P5" s="212"/>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customHeight="1">
      <c r="A7" s="182" t="s">
        <v>44</v>
      </c>
      <c r="B7" s="183"/>
      <c r="C7" s="183"/>
      <c r="D7" s="183"/>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customHeight="1">
      <c r="A8" s="182" t="s">
        <v>46</v>
      </c>
      <c r="B8" s="183"/>
      <c r="C8" s="183"/>
      <c r="D8" s="183"/>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300">
        <f>Elenco!E11</f>
        <v>0</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256</v>
      </c>
      <c r="AD14" s="185"/>
      <c r="AE14" s="186"/>
      <c r="AF14" s="300">
        <v>2018</v>
      </c>
      <c r="AG14" s="186"/>
      <c r="AH14" s="300">
        <v>2017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15.75" customHeight="1">
      <c r="A15" s="226"/>
      <c r="B15" s="227"/>
      <c r="C15" s="227"/>
      <c r="D15" s="228"/>
      <c r="E15" s="205"/>
      <c r="F15" s="241"/>
      <c r="G15" s="241"/>
      <c r="H15" s="241"/>
      <c r="I15" s="241"/>
      <c r="J15" s="241"/>
      <c r="K15" s="241"/>
      <c r="L15" s="204"/>
      <c r="M15" s="205"/>
      <c r="N15" s="241"/>
      <c r="O15" s="241"/>
      <c r="P15" s="241"/>
      <c r="Q15" s="241"/>
      <c r="R15" s="241"/>
      <c r="S15" s="241"/>
      <c r="T15" s="204"/>
      <c r="U15" s="205"/>
      <c r="V15" s="241"/>
      <c r="W15" s="241"/>
      <c r="X15" s="241"/>
      <c r="Y15" s="241"/>
      <c r="Z15" s="241"/>
      <c r="AA15" s="241"/>
      <c r="AB15" s="204"/>
      <c r="AC15" s="205"/>
      <c r="AD15" s="241"/>
      <c r="AE15" s="204"/>
      <c r="AF15" s="205"/>
      <c r="AG15" s="204"/>
      <c r="AH15" s="205"/>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15.75" customHeight="1">
      <c r="A16" s="226"/>
      <c r="B16" s="227"/>
      <c r="C16" s="227"/>
      <c r="D16" s="228"/>
      <c r="E16" s="205"/>
      <c r="F16" s="241"/>
      <c r="G16" s="241"/>
      <c r="H16" s="241"/>
      <c r="I16" s="241"/>
      <c r="J16" s="241"/>
      <c r="K16" s="241"/>
      <c r="L16" s="204"/>
      <c r="M16" s="205"/>
      <c r="N16" s="241"/>
      <c r="O16" s="241"/>
      <c r="P16" s="241"/>
      <c r="Q16" s="241"/>
      <c r="R16" s="241"/>
      <c r="S16" s="241"/>
      <c r="T16" s="204"/>
      <c r="U16" s="205"/>
      <c r="V16" s="241"/>
      <c r="W16" s="241"/>
      <c r="X16" s="241"/>
      <c r="Y16" s="241"/>
      <c r="Z16" s="241"/>
      <c r="AA16" s="241"/>
      <c r="AB16" s="204"/>
      <c r="AC16" s="205"/>
      <c r="AD16" s="241"/>
      <c r="AE16" s="204"/>
      <c r="AF16" s="205"/>
      <c r="AG16" s="204"/>
      <c r="AH16" s="205"/>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5.75" customHeight="1">
      <c r="A17" s="226"/>
      <c r="B17" s="227"/>
      <c r="C17" s="227"/>
      <c r="D17" s="228"/>
      <c r="E17" s="205"/>
      <c r="F17" s="241"/>
      <c r="G17" s="241"/>
      <c r="H17" s="241"/>
      <c r="I17" s="241"/>
      <c r="J17" s="241"/>
      <c r="K17" s="241"/>
      <c r="L17" s="204"/>
      <c r="M17" s="205"/>
      <c r="N17" s="241"/>
      <c r="O17" s="241"/>
      <c r="P17" s="241"/>
      <c r="Q17" s="241"/>
      <c r="R17" s="241"/>
      <c r="S17" s="241"/>
      <c r="T17" s="204"/>
      <c r="U17" s="205"/>
      <c r="V17" s="241"/>
      <c r="W17" s="241"/>
      <c r="X17" s="241"/>
      <c r="Y17" s="241"/>
      <c r="Z17" s="241"/>
      <c r="AA17" s="241"/>
      <c r="AB17" s="204"/>
      <c r="AC17" s="205"/>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15.75" customHeight="1">
      <c r="A18" s="226"/>
      <c r="B18" s="227"/>
      <c r="C18" s="227"/>
      <c r="D18" s="228"/>
      <c r="E18" s="205"/>
      <c r="F18" s="241"/>
      <c r="G18" s="241"/>
      <c r="H18" s="241"/>
      <c r="I18" s="241"/>
      <c r="J18" s="241"/>
      <c r="K18" s="241"/>
      <c r="L18" s="204"/>
      <c r="M18" s="205"/>
      <c r="N18" s="241"/>
      <c r="O18" s="241"/>
      <c r="P18" s="241"/>
      <c r="Q18" s="241"/>
      <c r="R18" s="241"/>
      <c r="S18" s="241"/>
      <c r="T18" s="204"/>
      <c r="U18" s="205"/>
      <c r="V18" s="241"/>
      <c r="W18" s="241"/>
      <c r="X18" s="241"/>
      <c r="Y18" s="241"/>
      <c r="Z18" s="241"/>
      <c r="AA18" s="241"/>
      <c r="AB18" s="204"/>
      <c r="AC18" s="205"/>
      <c r="AD18" s="241"/>
      <c r="AE18" s="204"/>
      <c r="AF18" s="205"/>
      <c r="AG18" s="204"/>
      <c r="AH18" s="205"/>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customHeight="1">
      <c r="A19" s="226"/>
      <c r="B19" s="227"/>
      <c r="C19" s="227"/>
      <c r="D19" s="228"/>
      <c r="E19" s="205"/>
      <c r="F19" s="241"/>
      <c r="G19" s="241"/>
      <c r="H19" s="241"/>
      <c r="I19" s="241"/>
      <c r="J19" s="241"/>
      <c r="K19" s="241"/>
      <c r="L19" s="204"/>
      <c r="M19" s="205"/>
      <c r="N19" s="241"/>
      <c r="O19" s="241"/>
      <c r="P19" s="241"/>
      <c r="Q19" s="241"/>
      <c r="R19" s="241"/>
      <c r="S19" s="241"/>
      <c r="T19" s="204"/>
      <c r="U19" s="205"/>
      <c r="V19" s="241"/>
      <c r="W19" s="241"/>
      <c r="X19" s="241"/>
      <c r="Y19" s="241"/>
      <c r="Z19" s="241"/>
      <c r="AA19" s="241"/>
      <c r="AB19" s="204"/>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customHeight="1">
      <c r="A20" s="226"/>
      <c r="B20" s="227"/>
      <c r="C20" s="227"/>
      <c r="D20" s="228"/>
      <c r="E20" s="205"/>
      <c r="F20" s="241"/>
      <c r="G20" s="241"/>
      <c r="H20" s="241"/>
      <c r="I20" s="241"/>
      <c r="J20" s="241"/>
      <c r="K20" s="241"/>
      <c r="L20" s="204"/>
      <c r="M20" s="205"/>
      <c r="N20" s="241"/>
      <c r="O20" s="241"/>
      <c r="P20" s="241"/>
      <c r="Q20" s="241"/>
      <c r="R20" s="241"/>
      <c r="S20" s="241"/>
      <c r="T20" s="204"/>
      <c r="U20" s="205"/>
      <c r="V20" s="241"/>
      <c r="W20" s="241"/>
      <c r="X20" s="241"/>
      <c r="Y20" s="241"/>
      <c r="Z20" s="241"/>
      <c r="AA20" s="241"/>
      <c r="AB20" s="204"/>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customHeight="1">
      <c r="A21" s="226"/>
      <c r="B21" s="227"/>
      <c r="C21" s="227"/>
      <c r="D21" s="228"/>
      <c r="E21" s="205"/>
      <c r="F21" s="241"/>
      <c r="G21" s="241"/>
      <c r="H21" s="241"/>
      <c r="I21" s="241"/>
      <c r="J21" s="241"/>
      <c r="K21" s="241"/>
      <c r="L21" s="204"/>
      <c r="M21" s="205"/>
      <c r="N21" s="241"/>
      <c r="O21" s="241"/>
      <c r="P21" s="241"/>
      <c r="Q21" s="241"/>
      <c r="R21" s="241"/>
      <c r="S21" s="241"/>
      <c r="T21" s="204"/>
      <c r="U21" s="205"/>
      <c r="V21" s="241"/>
      <c r="W21" s="241"/>
      <c r="X21" s="241"/>
      <c r="Y21" s="241"/>
      <c r="Z21" s="241"/>
      <c r="AA21" s="241"/>
      <c r="AB21" s="204"/>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customHeight="1">
      <c r="A22" s="226"/>
      <c r="B22" s="227"/>
      <c r="C22" s="227"/>
      <c r="D22" s="228"/>
      <c r="E22" s="53"/>
      <c r="F22" s="51"/>
      <c r="G22" s="51"/>
      <c r="H22" s="51"/>
      <c r="I22" s="51"/>
      <c r="J22" s="51"/>
      <c r="K22" s="51"/>
      <c r="L22" s="52"/>
      <c r="M22" s="53"/>
      <c r="N22" s="51"/>
      <c r="O22" s="51"/>
      <c r="P22" s="51"/>
      <c r="Q22" s="51"/>
      <c r="R22" s="51"/>
      <c r="S22" s="51"/>
      <c r="T22" s="52"/>
      <c r="U22" s="53"/>
      <c r="V22" s="51"/>
      <c r="W22" s="51"/>
      <c r="X22" s="51"/>
      <c r="Y22" s="51"/>
      <c r="Z22" s="51"/>
      <c r="AA22" s="51"/>
      <c r="AB22" s="52"/>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customHeight="1">
      <c r="A23" s="226"/>
      <c r="B23" s="227"/>
      <c r="C23" s="227"/>
      <c r="D23" s="228"/>
      <c r="E23" s="53"/>
      <c r="F23" s="51"/>
      <c r="G23" s="51"/>
      <c r="H23" s="51"/>
      <c r="I23" s="51"/>
      <c r="J23" s="51"/>
      <c r="K23" s="51"/>
      <c r="L23" s="52"/>
      <c r="M23" s="53"/>
      <c r="N23" s="51"/>
      <c r="O23" s="51"/>
      <c r="P23" s="51"/>
      <c r="Q23" s="51"/>
      <c r="R23" s="51"/>
      <c r="S23" s="51"/>
      <c r="T23" s="52"/>
      <c r="U23" s="53"/>
      <c r="V23" s="51"/>
      <c r="W23" s="51"/>
      <c r="X23" s="51"/>
      <c r="Y23" s="51"/>
      <c r="Z23" s="51"/>
      <c r="AA23" s="51"/>
      <c r="AB23" s="52"/>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customHeight="1">
      <c r="A24" s="226"/>
      <c r="B24" s="227"/>
      <c r="C24" s="227"/>
      <c r="D24" s="228"/>
      <c r="E24" s="53"/>
      <c r="F24" s="51"/>
      <c r="G24" s="51"/>
      <c r="H24" s="51"/>
      <c r="I24" s="51"/>
      <c r="J24" s="51"/>
      <c r="K24" s="51"/>
      <c r="L24" s="52"/>
      <c r="M24" s="53"/>
      <c r="N24" s="51"/>
      <c r="O24" s="51"/>
      <c r="P24" s="51"/>
      <c r="Q24" s="51"/>
      <c r="R24" s="51"/>
      <c r="S24" s="51"/>
      <c r="T24" s="52"/>
      <c r="U24" s="53"/>
      <c r="V24" s="51"/>
      <c r="W24" s="51"/>
      <c r="X24" s="51"/>
      <c r="Y24" s="51"/>
      <c r="Z24" s="51"/>
      <c r="AA24" s="51"/>
      <c r="AB24" s="52"/>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customHeight="1">
      <c r="A25" s="226"/>
      <c r="B25" s="227"/>
      <c r="C25" s="227"/>
      <c r="D25" s="228"/>
      <c r="E25" s="53"/>
      <c r="F25" s="51"/>
      <c r="G25" s="51"/>
      <c r="H25" s="51"/>
      <c r="I25" s="51"/>
      <c r="J25" s="51"/>
      <c r="K25" s="51"/>
      <c r="L25" s="52"/>
      <c r="M25" s="53"/>
      <c r="N25" s="51"/>
      <c r="O25" s="51"/>
      <c r="P25" s="51"/>
      <c r="Q25" s="51"/>
      <c r="R25" s="51"/>
      <c r="S25" s="51"/>
      <c r="T25" s="52"/>
      <c r="U25" s="53"/>
      <c r="V25" s="51"/>
      <c r="W25" s="51"/>
      <c r="X25" s="51"/>
      <c r="Y25" s="51"/>
      <c r="Z25" s="51"/>
      <c r="AA25" s="51"/>
      <c r="AB25" s="52"/>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customHeight="1">
      <c r="A26" s="226"/>
      <c r="B26" s="227"/>
      <c r="C26" s="227"/>
      <c r="D26" s="228"/>
      <c r="E26" s="53"/>
      <c r="F26" s="51"/>
      <c r="G26" s="51"/>
      <c r="H26" s="51"/>
      <c r="I26" s="51"/>
      <c r="J26" s="51"/>
      <c r="K26" s="51"/>
      <c r="L26" s="52"/>
      <c r="M26" s="53"/>
      <c r="N26" s="51"/>
      <c r="O26" s="51"/>
      <c r="P26" s="51"/>
      <c r="Q26" s="51"/>
      <c r="R26" s="51"/>
      <c r="S26" s="51"/>
      <c r="T26" s="52"/>
      <c r="U26" s="53"/>
      <c r="V26" s="51"/>
      <c r="W26" s="51"/>
      <c r="X26" s="51"/>
      <c r="Y26" s="51"/>
      <c r="Z26" s="51"/>
      <c r="AA26" s="51"/>
      <c r="AB26" s="52"/>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customHeight="1">
      <c r="A27" s="226"/>
      <c r="B27" s="227"/>
      <c r="C27" s="227"/>
      <c r="D27" s="228"/>
      <c r="E27" s="53"/>
      <c r="F27" s="51"/>
      <c r="G27" s="51"/>
      <c r="H27" s="51"/>
      <c r="I27" s="51"/>
      <c r="J27" s="51"/>
      <c r="K27" s="51"/>
      <c r="L27" s="52"/>
      <c r="M27" s="53"/>
      <c r="N27" s="51"/>
      <c r="O27" s="51"/>
      <c r="P27" s="51"/>
      <c r="Q27" s="51"/>
      <c r="R27" s="51"/>
      <c r="S27" s="51"/>
      <c r="T27" s="52"/>
      <c r="U27" s="53"/>
      <c r="V27" s="51"/>
      <c r="W27" s="51"/>
      <c r="X27" s="51"/>
      <c r="Y27" s="51"/>
      <c r="Z27" s="51"/>
      <c r="AA27" s="51"/>
      <c r="AB27" s="52"/>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customHeight="1">
      <c r="A28" s="218"/>
      <c r="B28" s="219"/>
      <c r="C28" s="219"/>
      <c r="D28" s="220"/>
      <c r="E28" s="205"/>
      <c r="F28" s="241"/>
      <c r="G28" s="241"/>
      <c r="H28" s="241"/>
      <c r="I28" s="241"/>
      <c r="J28" s="241"/>
      <c r="K28" s="241"/>
      <c r="L28" s="204"/>
      <c r="M28" s="205"/>
      <c r="N28" s="241"/>
      <c r="O28" s="241"/>
      <c r="P28" s="241"/>
      <c r="Q28" s="241"/>
      <c r="R28" s="241"/>
      <c r="S28" s="241"/>
      <c r="T28" s="204"/>
      <c r="U28" s="205"/>
      <c r="V28" s="241"/>
      <c r="W28" s="241"/>
      <c r="X28" s="241"/>
      <c r="Y28" s="241"/>
      <c r="Z28" s="241"/>
      <c r="AA28" s="241"/>
      <c r="AB28" s="204"/>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0</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9"/>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9"/>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9"/>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9"/>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30">
        <v>1</v>
      </c>
      <c r="B39" s="212"/>
      <c r="C39" s="212"/>
      <c r="D39" s="212"/>
      <c r="E39" s="212"/>
      <c r="F39" s="229"/>
      <c r="G39" s="229"/>
      <c r="H39" s="229"/>
      <c r="I39" s="229"/>
      <c r="J39" s="230">
        <f>F39*$X$30</f>
        <v>0</v>
      </c>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30">
        <v>2</v>
      </c>
      <c r="B45" s="212"/>
      <c r="C45" s="212"/>
      <c r="D45" s="212"/>
      <c r="E45" s="212"/>
      <c r="F45" s="229"/>
      <c r="G45" s="229"/>
      <c r="H45" s="229"/>
      <c r="I45" s="229"/>
      <c r="J45" s="230">
        <f>F45*$X$30</f>
        <v>0</v>
      </c>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30">
        <v>3</v>
      </c>
      <c r="B51" s="212"/>
      <c r="C51" s="212"/>
      <c r="D51" s="212"/>
      <c r="E51" s="212"/>
      <c r="F51" s="229"/>
      <c r="G51" s="229"/>
      <c r="H51" s="229"/>
      <c r="I51" s="229"/>
      <c r="J51" s="230">
        <f>F51*$X$30</f>
        <v>0</v>
      </c>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30">
        <v>4</v>
      </c>
      <c r="B57" s="212"/>
      <c r="C57" s="212"/>
      <c r="D57" s="212"/>
      <c r="E57" s="212"/>
      <c r="F57" s="229"/>
      <c r="G57" s="229"/>
      <c r="H57" s="229"/>
      <c r="I57" s="229"/>
      <c r="J57" s="230">
        <f>F57*$X$30</f>
        <v>0</v>
      </c>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A00-000000000000}">
      <formula1>"Performance Individuale,Performance Organizzativa,PERFORMANCE ORGANIZZATIVA"</formula1>
    </dataValidation>
    <dataValidation type="list" allowBlank="1" showInputMessage="1" showErrorMessage="1" sqref="E7" xr:uid="{00000000-0002-0000-0A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A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53" orientation="portrait"/>
  <headerFooter>
    <oddFooter>&amp;C&amp;"Helvetica Neue,Regular"&amp;12&amp;K000000&amp;P</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H317"/>
  <sheetViews>
    <sheetView showGridLines="0" workbookViewId="0"/>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Elenco!B12</f>
        <v>10</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
        <v>343</v>
      </c>
      <c r="F5" s="212"/>
      <c r="G5" s="212"/>
      <c r="H5" s="212"/>
      <c r="I5" s="212"/>
      <c r="J5" s="212"/>
      <c r="K5" s="182" t="s">
        <v>39</v>
      </c>
      <c r="L5" s="183"/>
      <c r="M5" s="183"/>
      <c r="N5" s="183"/>
      <c r="O5" s="183"/>
      <c r="P5" s="212"/>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customHeight="1">
      <c r="A7" s="182" t="s">
        <v>44</v>
      </c>
      <c r="B7" s="183"/>
      <c r="C7" s="183"/>
      <c r="D7" s="183"/>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customHeight="1">
      <c r="A8" s="182" t="s">
        <v>46</v>
      </c>
      <c r="B8" s="183"/>
      <c r="C8" s="183"/>
      <c r="D8" s="183"/>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300">
        <f>Elenco!E12</f>
        <v>0</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256</v>
      </c>
      <c r="AD14" s="185"/>
      <c r="AE14" s="186"/>
      <c r="AF14" s="300">
        <v>2018</v>
      </c>
      <c r="AG14" s="186"/>
      <c r="AH14" s="300">
        <v>2017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15.75" customHeight="1">
      <c r="A15" s="226"/>
      <c r="B15" s="227"/>
      <c r="C15" s="227"/>
      <c r="D15" s="228"/>
      <c r="E15" s="205"/>
      <c r="F15" s="241"/>
      <c r="G15" s="241"/>
      <c r="H15" s="241"/>
      <c r="I15" s="241"/>
      <c r="J15" s="241"/>
      <c r="K15" s="241"/>
      <c r="L15" s="204"/>
      <c r="M15" s="205"/>
      <c r="N15" s="241"/>
      <c r="O15" s="241"/>
      <c r="P15" s="241"/>
      <c r="Q15" s="241"/>
      <c r="R15" s="241"/>
      <c r="S15" s="241"/>
      <c r="T15" s="204"/>
      <c r="U15" s="205"/>
      <c r="V15" s="241"/>
      <c r="W15" s="241"/>
      <c r="X15" s="241"/>
      <c r="Y15" s="241"/>
      <c r="Z15" s="241"/>
      <c r="AA15" s="241"/>
      <c r="AB15" s="204"/>
      <c r="AC15" s="205"/>
      <c r="AD15" s="241"/>
      <c r="AE15" s="204"/>
      <c r="AF15" s="205"/>
      <c r="AG15" s="204"/>
      <c r="AH15" s="205"/>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15.75" customHeight="1">
      <c r="A16" s="226"/>
      <c r="B16" s="227"/>
      <c r="C16" s="227"/>
      <c r="D16" s="228"/>
      <c r="E16" s="205"/>
      <c r="F16" s="241"/>
      <c r="G16" s="241"/>
      <c r="H16" s="241"/>
      <c r="I16" s="241"/>
      <c r="J16" s="241"/>
      <c r="K16" s="241"/>
      <c r="L16" s="204"/>
      <c r="M16" s="205"/>
      <c r="N16" s="241"/>
      <c r="O16" s="241"/>
      <c r="P16" s="241"/>
      <c r="Q16" s="241"/>
      <c r="R16" s="241"/>
      <c r="S16" s="241"/>
      <c r="T16" s="204"/>
      <c r="U16" s="205"/>
      <c r="V16" s="241"/>
      <c r="W16" s="241"/>
      <c r="X16" s="241"/>
      <c r="Y16" s="241"/>
      <c r="Z16" s="241"/>
      <c r="AA16" s="241"/>
      <c r="AB16" s="204"/>
      <c r="AC16" s="205"/>
      <c r="AD16" s="241"/>
      <c r="AE16" s="204"/>
      <c r="AF16" s="205"/>
      <c r="AG16" s="204"/>
      <c r="AH16" s="205"/>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5.75" customHeight="1">
      <c r="A17" s="226"/>
      <c r="B17" s="227"/>
      <c r="C17" s="227"/>
      <c r="D17" s="228"/>
      <c r="E17" s="205"/>
      <c r="F17" s="241"/>
      <c r="G17" s="241"/>
      <c r="H17" s="241"/>
      <c r="I17" s="241"/>
      <c r="J17" s="241"/>
      <c r="K17" s="241"/>
      <c r="L17" s="204"/>
      <c r="M17" s="205"/>
      <c r="N17" s="241"/>
      <c r="O17" s="241"/>
      <c r="P17" s="241"/>
      <c r="Q17" s="241"/>
      <c r="R17" s="241"/>
      <c r="S17" s="241"/>
      <c r="T17" s="204"/>
      <c r="U17" s="205"/>
      <c r="V17" s="241"/>
      <c r="W17" s="241"/>
      <c r="X17" s="241"/>
      <c r="Y17" s="241"/>
      <c r="Z17" s="241"/>
      <c r="AA17" s="241"/>
      <c r="AB17" s="204"/>
      <c r="AC17" s="205"/>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15.75" customHeight="1">
      <c r="A18" s="226"/>
      <c r="B18" s="227"/>
      <c r="C18" s="227"/>
      <c r="D18" s="228"/>
      <c r="E18" s="205"/>
      <c r="F18" s="241"/>
      <c r="G18" s="241"/>
      <c r="H18" s="241"/>
      <c r="I18" s="241"/>
      <c r="J18" s="241"/>
      <c r="K18" s="241"/>
      <c r="L18" s="204"/>
      <c r="M18" s="205"/>
      <c r="N18" s="241"/>
      <c r="O18" s="241"/>
      <c r="P18" s="241"/>
      <c r="Q18" s="241"/>
      <c r="R18" s="241"/>
      <c r="S18" s="241"/>
      <c r="T18" s="204"/>
      <c r="U18" s="205"/>
      <c r="V18" s="241"/>
      <c r="W18" s="241"/>
      <c r="X18" s="241"/>
      <c r="Y18" s="241"/>
      <c r="Z18" s="241"/>
      <c r="AA18" s="241"/>
      <c r="AB18" s="204"/>
      <c r="AC18" s="205"/>
      <c r="AD18" s="241"/>
      <c r="AE18" s="204"/>
      <c r="AF18" s="205"/>
      <c r="AG18" s="204"/>
      <c r="AH18" s="205"/>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customHeight="1">
      <c r="A19" s="226"/>
      <c r="B19" s="227"/>
      <c r="C19" s="227"/>
      <c r="D19" s="228"/>
      <c r="E19" s="205"/>
      <c r="F19" s="241"/>
      <c r="G19" s="241"/>
      <c r="H19" s="241"/>
      <c r="I19" s="241"/>
      <c r="J19" s="241"/>
      <c r="K19" s="241"/>
      <c r="L19" s="204"/>
      <c r="M19" s="205"/>
      <c r="N19" s="241"/>
      <c r="O19" s="241"/>
      <c r="P19" s="241"/>
      <c r="Q19" s="241"/>
      <c r="R19" s="241"/>
      <c r="S19" s="241"/>
      <c r="T19" s="204"/>
      <c r="U19" s="205"/>
      <c r="V19" s="241"/>
      <c r="W19" s="241"/>
      <c r="X19" s="241"/>
      <c r="Y19" s="241"/>
      <c r="Z19" s="241"/>
      <c r="AA19" s="241"/>
      <c r="AB19" s="204"/>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customHeight="1">
      <c r="A20" s="226"/>
      <c r="B20" s="227"/>
      <c r="C20" s="227"/>
      <c r="D20" s="228"/>
      <c r="E20" s="205"/>
      <c r="F20" s="241"/>
      <c r="G20" s="241"/>
      <c r="H20" s="241"/>
      <c r="I20" s="241"/>
      <c r="J20" s="241"/>
      <c r="K20" s="241"/>
      <c r="L20" s="204"/>
      <c r="M20" s="205"/>
      <c r="N20" s="241"/>
      <c r="O20" s="241"/>
      <c r="P20" s="241"/>
      <c r="Q20" s="241"/>
      <c r="R20" s="241"/>
      <c r="S20" s="241"/>
      <c r="T20" s="204"/>
      <c r="U20" s="205"/>
      <c r="V20" s="241"/>
      <c r="W20" s="241"/>
      <c r="X20" s="241"/>
      <c r="Y20" s="241"/>
      <c r="Z20" s="241"/>
      <c r="AA20" s="241"/>
      <c r="AB20" s="204"/>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customHeight="1">
      <c r="A21" s="226"/>
      <c r="B21" s="227"/>
      <c r="C21" s="227"/>
      <c r="D21" s="228"/>
      <c r="E21" s="205"/>
      <c r="F21" s="241"/>
      <c r="G21" s="241"/>
      <c r="H21" s="241"/>
      <c r="I21" s="241"/>
      <c r="J21" s="241"/>
      <c r="K21" s="241"/>
      <c r="L21" s="204"/>
      <c r="M21" s="205"/>
      <c r="N21" s="241"/>
      <c r="O21" s="241"/>
      <c r="P21" s="241"/>
      <c r="Q21" s="241"/>
      <c r="R21" s="241"/>
      <c r="S21" s="241"/>
      <c r="T21" s="204"/>
      <c r="U21" s="205"/>
      <c r="V21" s="241"/>
      <c r="W21" s="241"/>
      <c r="X21" s="241"/>
      <c r="Y21" s="241"/>
      <c r="Z21" s="241"/>
      <c r="AA21" s="241"/>
      <c r="AB21" s="204"/>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customHeight="1">
      <c r="A22" s="226"/>
      <c r="B22" s="227"/>
      <c r="C22" s="227"/>
      <c r="D22" s="228"/>
      <c r="E22" s="53"/>
      <c r="F22" s="51"/>
      <c r="G22" s="51"/>
      <c r="H22" s="51"/>
      <c r="I22" s="51"/>
      <c r="J22" s="51"/>
      <c r="K22" s="51"/>
      <c r="L22" s="52"/>
      <c r="M22" s="53"/>
      <c r="N22" s="51"/>
      <c r="O22" s="51"/>
      <c r="P22" s="51"/>
      <c r="Q22" s="51"/>
      <c r="R22" s="51"/>
      <c r="S22" s="51"/>
      <c r="T22" s="52"/>
      <c r="U22" s="53"/>
      <c r="V22" s="51"/>
      <c r="W22" s="51"/>
      <c r="X22" s="51"/>
      <c r="Y22" s="51"/>
      <c r="Z22" s="51"/>
      <c r="AA22" s="51"/>
      <c r="AB22" s="52"/>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customHeight="1">
      <c r="A23" s="226"/>
      <c r="B23" s="227"/>
      <c r="C23" s="227"/>
      <c r="D23" s="228"/>
      <c r="E23" s="53"/>
      <c r="F23" s="51"/>
      <c r="G23" s="51"/>
      <c r="H23" s="51"/>
      <c r="I23" s="51"/>
      <c r="J23" s="51"/>
      <c r="K23" s="51"/>
      <c r="L23" s="52"/>
      <c r="M23" s="53"/>
      <c r="N23" s="51"/>
      <c r="O23" s="51"/>
      <c r="P23" s="51"/>
      <c r="Q23" s="51"/>
      <c r="R23" s="51"/>
      <c r="S23" s="51"/>
      <c r="T23" s="52"/>
      <c r="U23" s="53"/>
      <c r="V23" s="51"/>
      <c r="W23" s="51"/>
      <c r="X23" s="51"/>
      <c r="Y23" s="51"/>
      <c r="Z23" s="51"/>
      <c r="AA23" s="51"/>
      <c r="AB23" s="52"/>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customHeight="1">
      <c r="A24" s="226"/>
      <c r="B24" s="227"/>
      <c r="C24" s="227"/>
      <c r="D24" s="228"/>
      <c r="E24" s="53"/>
      <c r="F24" s="51"/>
      <c r="G24" s="51"/>
      <c r="H24" s="51"/>
      <c r="I24" s="51"/>
      <c r="J24" s="51"/>
      <c r="K24" s="51"/>
      <c r="L24" s="52"/>
      <c r="M24" s="53"/>
      <c r="N24" s="51"/>
      <c r="O24" s="51"/>
      <c r="P24" s="51"/>
      <c r="Q24" s="51"/>
      <c r="R24" s="51"/>
      <c r="S24" s="51"/>
      <c r="T24" s="52"/>
      <c r="U24" s="53"/>
      <c r="V24" s="51"/>
      <c r="W24" s="51"/>
      <c r="X24" s="51"/>
      <c r="Y24" s="51"/>
      <c r="Z24" s="51"/>
      <c r="AA24" s="51"/>
      <c r="AB24" s="52"/>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customHeight="1">
      <c r="A25" s="226"/>
      <c r="B25" s="227"/>
      <c r="C25" s="227"/>
      <c r="D25" s="228"/>
      <c r="E25" s="53"/>
      <c r="F25" s="51"/>
      <c r="G25" s="51"/>
      <c r="H25" s="51"/>
      <c r="I25" s="51"/>
      <c r="J25" s="51"/>
      <c r="K25" s="51"/>
      <c r="L25" s="52"/>
      <c r="M25" s="53"/>
      <c r="N25" s="51"/>
      <c r="O25" s="51"/>
      <c r="P25" s="51"/>
      <c r="Q25" s="51"/>
      <c r="R25" s="51"/>
      <c r="S25" s="51"/>
      <c r="T25" s="52"/>
      <c r="U25" s="53"/>
      <c r="V25" s="51"/>
      <c r="W25" s="51"/>
      <c r="X25" s="51"/>
      <c r="Y25" s="51"/>
      <c r="Z25" s="51"/>
      <c r="AA25" s="51"/>
      <c r="AB25" s="52"/>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customHeight="1">
      <c r="A26" s="226"/>
      <c r="B26" s="227"/>
      <c r="C26" s="227"/>
      <c r="D26" s="228"/>
      <c r="E26" s="53"/>
      <c r="F26" s="51"/>
      <c r="G26" s="51"/>
      <c r="H26" s="51"/>
      <c r="I26" s="51"/>
      <c r="J26" s="51"/>
      <c r="K26" s="51"/>
      <c r="L26" s="52"/>
      <c r="M26" s="53"/>
      <c r="N26" s="51"/>
      <c r="O26" s="51"/>
      <c r="P26" s="51"/>
      <c r="Q26" s="51"/>
      <c r="R26" s="51"/>
      <c r="S26" s="51"/>
      <c r="T26" s="52"/>
      <c r="U26" s="53"/>
      <c r="V26" s="51"/>
      <c r="W26" s="51"/>
      <c r="X26" s="51"/>
      <c r="Y26" s="51"/>
      <c r="Z26" s="51"/>
      <c r="AA26" s="51"/>
      <c r="AB26" s="52"/>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customHeight="1">
      <c r="A27" s="226"/>
      <c r="B27" s="227"/>
      <c r="C27" s="227"/>
      <c r="D27" s="228"/>
      <c r="E27" s="53"/>
      <c r="F27" s="51"/>
      <c r="G27" s="51"/>
      <c r="H27" s="51"/>
      <c r="I27" s="51"/>
      <c r="J27" s="51"/>
      <c r="K27" s="51"/>
      <c r="L27" s="52"/>
      <c r="M27" s="53"/>
      <c r="N27" s="51"/>
      <c r="O27" s="51"/>
      <c r="P27" s="51"/>
      <c r="Q27" s="51"/>
      <c r="R27" s="51"/>
      <c r="S27" s="51"/>
      <c r="T27" s="52"/>
      <c r="U27" s="53"/>
      <c r="V27" s="51"/>
      <c r="W27" s="51"/>
      <c r="X27" s="51"/>
      <c r="Y27" s="51"/>
      <c r="Z27" s="51"/>
      <c r="AA27" s="51"/>
      <c r="AB27" s="52"/>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customHeight="1">
      <c r="A28" s="218"/>
      <c r="B28" s="219"/>
      <c r="C28" s="219"/>
      <c r="D28" s="220"/>
      <c r="E28" s="205"/>
      <c r="F28" s="241"/>
      <c r="G28" s="241"/>
      <c r="H28" s="241"/>
      <c r="I28" s="241"/>
      <c r="J28" s="241"/>
      <c r="K28" s="241"/>
      <c r="L28" s="204"/>
      <c r="M28" s="205"/>
      <c r="N28" s="241"/>
      <c r="O28" s="241"/>
      <c r="P28" s="241"/>
      <c r="Q28" s="241"/>
      <c r="R28" s="241"/>
      <c r="S28" s="241"/>
      <c r="T28" s="204"/>
      <c r="U28" s="205"/>
      <c r="V28" s="241"/>
      <c r="W28" s="241"/>
      <c r="X28" s="241"/>
      <c r="Y28" s="241"/>
      <c r="Z28" s="241"/>
      <c r="AA28" s="241"/>
      <c r="AB28" s="204"/>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0</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9"/>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9"/>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9"/>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9"/>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30">
        <v>1</v>
      </c>
      <c r="B39" s="212"/>
      <c r="C39" s="212"/>
      <c r="D39" s="212"/>
      <c r="E39" s="212"/>
      <c r="F39" s="229"/>
      <c r="G39" s="229"/>
      <c r="H39" s="229"/>
      <c r="I39" s="229"/>
      <c r="J39" s="230">
        <f>F39*$X$30</f>
        <v>0</v>
      </c>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30">
        <v>2</v>
      </c>
      <c r="B45" s="212"/>
      <c r="C45" s="212"/>
      <c r="D45" s="212"/>
      <c r="E45" s="212"/>
      <c r="F45" s="229"/>
      <c r="G45" s="229"/>
      <c r="H45" s="229"/>
      <c r="I45" s="229"/>
      <c r="J45" s="230">
        <f>F45*$X$30</f>
        <v>0</v>
      </c>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30">
        <v>3</v>
      </c>
      <c r="B51" s="212"/>
      <c r="C51" s="212"/>
      <c r="D51" s="212"/>
      <c r="E51" s="212"/>
      <c r="F51" s="229"/>
      <c r="G51" s="229"/>
      <c r="H51" s="229"/>
      <c r="I51" s="229"/>
      <c r="J51" s="230">
        <f>F51*$X$30</f>
        <v>0</v>
      </c>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30">
        <v>4</v>
      </c>
      <c r="B57" s="212"/>
      <c r="C57" s="212"/>
      <c r="D57" s="212"/>
      <c r="E57" s="212"/>
      <c r="F57" s="229"/>
      <c r="G57" s="229"/>
      <c r="H57" s="229"/>
      <c r="I57" s="229"/>
      <c r="J57" s="230">
        <f>F57*$X$30</f>
        <v>0</v>
      </c>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B00-000000000000}">
      <formula1>"Performance Individuale,Performance Organizzativa,PERFORMANCE ORGANIZZATIVA"</formula1>
    </dataValidation>
    <dataValidation type="list" allowBlank="1" showInputMessage="1" showErrorMessage="1" sqref="E7" xr:uid="{00000000-0002-0000-0B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B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53" orientation="portrait"/>
  <headerFooter>
    <oddFooter>&amp;C&amp;"Helvetica Neue,Regular"&amp;12&amp;K000000&amp;P</oddFooter>
  </headerFooter>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33"/>
  <sheetViews>
    <sheetView showGridLines="0" workbookViewId="0"/>
  </sheetViews>
  <sheetFormatPr defaultColWidth="8.85546875" defaultRowHeight="15.75" customHeight="1"/>
  <cols>
    <col min="1" max="1" width="1.28515625" style="5" customWidth="1"/>
    <col min="2" max="2" width="44.85546875" style="5" customWidth="1"/>
    <col min="3" max="3" width="78.7109375" style="5" customWidth="1"/>
    <col min="4" max="7" width="10.28515625" style="5" customWidth="1"/>
    <col min="8" max="8" width="12.28515625" style="5" customWidth="1"/>
    <col min="9" max="9" width="4.28515625" style="5" customWidth="1"/>
    <col min="10" max="10" width="10.28515625" style="5" customWidth="1"/>
    <col min="11" max="11" width="4.42578125" style="5" customWidth="1"/>
    <col min="12" max="14" width="10.28515625" style="5" customWidth="1"/>
    <col min="15" max="15" width="8.7109375" style="5" hidden="1" customWidth="1"/>
    <col min="16" max="16" width="18.85546875" style="5" customWidth="1"/>
    <col min="17" max="29" width="8" style="5" customWidth="1"/>
    <col min="30" max="33" width="9.28515625" style="5" customWidth="1"/>
    <col min="34" max="61" width="8.85546875" style="5" customWidth="1"/>
    <col min="62" max="62" width="64" style="5" customWidth="1"/>
    <col min="63" max="63" width="97.85546875" style="5" customWidth="1"/>
    <col min="64" max="64" width="8.85546875" style="5" customWidth="1"/>
    <col min="65" max="16384" width="8.85546875" style="5"/>
  </cols>
  <sheetData>
    <row r="1" spans="1:63" ht="8.25" customHeight="1">
      <c r="A1" s="97"/>
      <c r="B1" s="98"/>
      <c r="C1" s="99"/>
      <c r="D1" s="99"/>
      <c r="E1" s="99"/>
      <c r="F1" s="99"/>
      <c r="G1" s="100"/>
      <c r="H1" s="100"/>
      <c r="I1" s="100"/>
      <c r="J1" s="100"/>
      <c r="K1" s="101"/>
      <c r="L1" s="101"/>
      <c r="M1" s="100"/>
      <c r="N1" s="102"/>
      <c r="O1" s="103"/>
      <c r="P1" s="62"/>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104"/>
      <c r="BJ1" s="105" t="s">
        <v>347</v>
      </c>
      <c r="BK1" s="106" t="s">
        <v>348</v>
      </c>
    </row>
    <row r="2" spans="1:63" ht="25.5" customHeight="1">
      <c r="A2" s="107"/>
      <c r="B2" s="108" t="s">
        <v>349</v>
      </c>
      <c r="C2" s="303"/>
      <c r="D2" s="303"/>
      <c r="E2" s="303"/>
      <c r="F2" s="303"/>
      <c r="G2" s="303"/>
      <c r="H2" s="303"/>
      <c r="I2" s="303"/>
      <c r="J2" s="303"/>
      <c r="K2" s="109"/>
      <c r="L2" s="110" t="s">
        <v>350</v>
      </c>
      <c r="M2" s="111">
        <v>2018</v>
      </c>
      <c r="N2" s="112"/>
      <c r="O2" s="113"/>
      <c r="P2" s="62"/>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104"/>
      <c r="BJ2" s="114" t="s">
        <v>351</v>
      </c>
      <c r="BK2" s="115" t="s">
        <v>352</v>
      </c>
    </row>
    <row r="3" spans="1:63" ht="25.5" customHeight="1">
      <c r="A3" s="107"/>
      <c r="B3" s="108" t="s">
        <v>353</v>
      </c>
      <c r="C3" s="303"/>
      <c r="D3" s="303"/>
      <c r="E3" s="303"/>
      <c r="F3" s="303"/>
      <c r="G3" s="303"/>
      <c r="H3" s="303"/>
      <c r="I3" s="303"/>
      <c r="J3" s="303"/>
      <c r="K3" s="109"/>
      <c r="L3" s="116"/>
      <c r="M3" s="117"/>
      <c r="N3" s="118"/>
      <c r="O3" s="113"/>
      <c r="P3" s="62"/>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104"/>
      <c r="BJ3" s="119" t="s">
        <v>354</v>
      </c>
      <c r="BK3" s="120" t="s">
        <v>355</v>
      </c>
    </row>
    <row r="4" spans="1:63" ht="25.5" customHeight="1">
      <c r="A4" s="107"/>
      <c r="B4" s="108" t="s">
        <v>356</v>
      </c>
      <c r="C4" s="303"/>
      <c r="D4" s="303"/>
      <c r="E4" s="303"/>
      <c r="F4" s="303"/>
      <c r="G4" s="303"/>
      <c r="H4" s="303"/>
      <c r="I4" s="303"/>
      <c r="J4" s="303"/>
      <c r="K4" s="109"/>
      <c r="L4" s="116"/>
      <c r="M4" s="116"/>
      <c r="N4" s="118"/>
      <c r="O4" s="113"/>
      <c r="P4" s="62"/>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104"/>
      <c r="BJ4" s="119" t="s">
        <v>357</v>
      </c>
      <c r="BK4" s="120" t="s">
        <v>358</v>
      </c>
    </row>
    <row r="5" spans="1:63" ht="12.75" customHeight="1">
      <c r="A5" s="107"/>
      <c r="B5" s="121"/>
      <c r="C5" s="122"/>
      <c r="D5" s="123"/>
      <c r="E5" s="124"/>
      <c r="F5" s="123"/>
      <c r="G5" s="125"/>
      <c r="H5" s="125"/>
      <c r="I5" s="125"/>
      <c r="J5" s="125"/>
      <c r="K5" s="126"/>
      <c r="L5" s="126"/>
      <c r="M5" s="126"/>
      <c r="N5" s="127"/>
      <c r="O5" s="113"/>
      <c r="P5" s="62"/>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104"/>
      <c r="BJ5" s="119" t="s">
        <v>359</v>
      </c>
      <c r="BK5" s="120" t="s">
        <v>360</v>
      </c>
    </row>
    <row r="6" spans="1:63" ht="7.9" customHeight="1">
      <c r="A6" s="128"/>
      <c r="B6" s="304" t="s">
        <v>361</v>
      </c>
      <c r="C6" s="305"/>
      <c r="D6" s="305"/>
      <c r="E6" s="305"/>
      <c r="F6" s="305"/>
      <c r="G6" s="305"/>
      <c r="H6" s="305"/>
      <c r="I6" s="305"/>
      <c r="J6" s="305"/>
      <c r="K6" s="305"/>
      <c r="L6" s="305"/>
      <c r="M6" s="305"/>
      <c r="N6" s="305"/>
      <c r="O6" s="129"/>
      <c r="P6" s="55"/>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104"/>
      <c r="BJ6" s="119" t="s">
        <v>362</v>
      </c>
      <c r="BK6" s="120" t="s">
        <v>363</v>
      </c>
    </row>
    <row r="7" spans="1:63" ht="7.9" customHeight="1">
      <c r="A7" s="128"/>
      <c r="B7" s="305"/>
      <c r="C7" s="305"/>
      <c r="D7" s="305"/>
      <c r="E7" s="305"/>
      <c r="F7" s="305"/>
      <c r="G7" s="305"/>
      <c r="H7" s="305"/>
      <c r="I7" s="305"/>
      <c r="J7" s="305"/>
      <c r="K7" s="305"/>
      <c r="L7" s="305"/>
      <c r="M7" s="305"/>
      <c r="N7" s="305"/>
      <c r="O7" s="129"/>
      <c r="P7" s="55"/>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104"/>
      <c r="BJ7" s="119" t="s">
        <v>364</v>
      </c>
      <c r="BK7" s="120" t="s">
        <v>365</v>
      </c>
    </row>
    <row r="8" spans="1:63" ht="7.9" customHeight="1">
      <c r="A8" s="128"/>
      <c r="B8" s="305"/>
      <c r="C8" s="305"/>
      <c r="D8" s="305"/>
      <c r="E8" s="305"/>
      <c r="F8" s="305"/>
      <c r="G8" s="305"/>
      <c r="H8" s="305"/>
      <c r="I8" s="305"/>
      <c r="J8" s="305"/>
      <c r="K8" s="305"/>
      <c r="L8" s="305"/>
      <c r="M8" s="305"/>
      <c r="N8" s="305"/>
      <c r="O8" s="129"/>
      <c r="P8" s="55"/>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104"/>
      <c r="BJ8" s="119" t="s">
        <v>366</v>
      </c>
      <c r="BK8" s="120" t="s">
        <v>367</v>
      </c>
    </row>
    <row r="9" spans="1:63" ht="7.9" customHeight="1">
      <c r="A9" s="128"/>
      <c r="B9" s="305"/>
      <c r="C9" s="305"/>
      <c r="D9" s="305"/>
      <c r="E9" s="305"/>
      <c r="F9" s="305"/>
      <c r="G9" s="305"/>
      <c r="H9" s="305"/>
      <c r="I9" s="305"/>
      <c r="J9" s="305"/>
      <c r="K9" s="305"/>
      <c r="L9" s="305"/>
      <c r="M9" s="305"/>
      <c r="N9" s="305"/>
      <c r="O9" s="129"/>
      <c r="P9" s="55"/>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104"/>
      <c r="BJ9" s="119" t="s">
        <v>368</v>
      </c>
      <c r="BK9" s="120" t="s">
        <v>369</v>
      </c>
    </row>
    <row r="10" spans="1:63" ht="9.75" customHeight="1">
      <c r="A10" s="128"/>
      <c r="B10" s="306" t="s">
        <v>370</v>
      </c>
      <c r="C10" s="307"/>
      <c r="D10" s="310" t="s">
        <v>371</v>
      </c>
      <c r="E10" s="311"/>
      <c r="F10" s="311"/>
      <c r="G10" s="311"/>
      <c r="H10" s="311"/>
      <c r="I10" s="130"/>
      <c r="J10" s="317" t="s">
        <v>372</v>
      </c>
      <c r="K10" s="130"/>
      <c r="L10" s="319"/>
      <c r="M10" s="319"/>
      <c r="N10" s="307"/>
      <c r="O10" s="129"/>
      <c r="P10" s="55"/>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104"/>
      <c r="BJ10" s="131"/>
      <c r="BK10" s="132"/>
    </row>
    <row r="11" spans="1:63" ht="18" customHeight="1">
      <c r="A11" s="128"/>
      <c r="B11" s="308"/>
      <c r="C11" s="309"/>
      <c r="D11" s="312"/>
      <c r="E11" s="313"/>
      <c r="F11" s="313"/>
      <c r="G11" s="313"/>
      <c r="H11" s="314"/>
      <c r="I11" s="133"/>
      <c r="J11" s="318"/>
      <c r="K11" s="133"/>
      <c r="L11" s="320"/>
      <c r="M11" s="321"/>
      <c r="N11" s="322"/>
      <c r="O11" s="129"/>
      <c r="P11" s="55"/>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104"/>
      <c r="BJ11" s="131"/>
      <c r="BK11" s="132"/>
    </row>
    <row r="12" spans="1:63" ht="18" customHeight="1">
      <c r="A12" s="128"/>
      <c r="B12" s="324" t="s">
        <v>373</v>
      </c>
      <c r="C12" s="324" t="s">
        <v>374</v>
      </c>
      <c r="D12" s="315"/>
      <c r="E12" s="316"/>
      <c r="F12" s="316"/>
      <c r="G12" s="316"/>
      <c r="H12" s="316"/>
      <c r="I12" s="134"/>
      <c r="J12" s="316"/>
      <c r="K12" s="134"/>
      <c r="L12" s="323"/>
      <c r="M12" s="323"/>
      <c r="N12" s="309"/>
      <c r="O12" s="135"/>
      <c r="P12" s="55"/>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104"/>
      <c r="BJ12" s="131"/>
      <c r="BK12" s="132"/>
    </row>
    <row r="13" spans="1:63" ht="21.75" customHeight="1">
      <c r="A13" s="128"/>
      <c r="B13" s="325"/>
      <c r="C13" s="325"/>
      <c r="D13" s="329" t="s">
        <v>375</v>
      </c>
      <c r="E13" s="330"/>
      <c r="F13" s="330"/>
      <c r="G13" s="330"/>
      <c r="H13" s="330"/>
      <c r="I13" s="330"/>
      <c r="J13" s="330"/>
      <c r="K13" s="330"/>
      <c r="L13" s="330"/>
      <c r="M13" s="330"/>
      <c r="N13" s="330"/>
      <c r="O13" s="136"/>
      <c r="P13" s="55"/>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104"/>
      <c r="BJ13" s="119" t="s">
        <v>376</v>
      </c>
      <c r="BK13" s="120" t="s">
        <v>377</v>
      </c>
    </row>
    <row r="14" spans="1:63" ht="133.5" customHeight="1">
      <c r="A14" s="128"/>
      <c r="B14" s="137"/>
      <c r="C14" s="137"/>
      <c r="D14" s="326"/>
      <c r="E14" s="327"/>
      <c r="F14" s="327"/>
      <c r="G14" s="327"/>
      <c r="H14" s="327"/>
      <c r="I14" s="327"/>
      <c r="J14" s="327"/>
      <c r="K14" s="327"/>
      <c r="L14" s="327"/>
      <c r="M14" s="327"/>
      <c r="N14" s="328"/>
      <c r="O14" s="138"/>
      <c r="P14" s="139"/>
      <c r="Q14" s="140"/>
      <c r="R14" s="140"/>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2"/>
      <c r="AP14" s="30"/>
      <c r="AQ14" s="30"/>
      <c r="AR14" s="30"/>
      <c r="AS14" s="30"/>
      <c r="AT14" s="30"/>
      <c r="AU14" s="30"/>
      <c r="AV14" s="30"/>
      <c r="AW14" s="30"/>
      <c r="AX14" s="30"/>
      <c r="AY14" s="30"/>
      <c r="AZ14" s="30"/>
      <c r="BA14" s="30"/>
      <c r="BB14" s="30"/>
      <c r="BC14" s="30"/>
      <c r="BD14" s="30"/>
      <c r="BE14" s="30"/>
      <c r="BF14" s="30"/>
      <c r="BG14" s="30"/>
      <c r="BH14" s="30"/>
      <c r="BI14" s="104"/>
      <c r="BJ14" s="119" t="s">
        <v>378</v>
      </c>
      <c r="BK14" s="120" t="s">
        <v>379</v>
      </c>
    </row>
    <row r="15" spans="1:63" ht="133.5" customHeight="1">
      <c r="A15" s="128"/>
      <c r="B15" s="137"/>
      <c r="C15" s="137"/>
      <c r="D15" s="326"/>
      <c r="E15" s="327"/>
      <c r="F15" s="327"/>
      <c r="G15" s="327"/>
      <c r="H15" s="327"/>
      <c r="I15" s="327"/>
      <c r="J15" s="327"/>
      <c r="K15" s="327"/>
      <c r="L15" s="327"/>
      <c r="M15" s="327"/>
      <c r="N15" s="328"/>
      <c r="O15" s="129"/>
      <c r="P15" s="139"/>
      <c r="Q15" s="140"/>
      <c r="R15" s="140"/>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2"/>
      <c r="AP15" s="30"/>
      <c r="AQ15" s="30"/>
      <c r="AR15" s="30"/>
      <c r="AS15" s="30"/>
      <c r="AT15" s="30"/>
      <c r="AU15" s="30"/>
      <c r="AV15" s="30"/>
      <c r="AW15" s="30"/>
      <c r="AX15" s="30"/>
      <c r="AY15" s="30"/>
      <c r="AZ15" s="30"/>
      <c r="BA15" s="30"/>
      <c r="BB15" s="30"/>
      <c r="BC15" s="30"/>
      <c r="BD15" s="30"/>
      <c r="BE15" s="30"/>
      <c r="BF15" s="30"/>
      <c r="BG15" s="30"/>
      <c r="BH15" s="30"/>
      <c r="BI15" s="104"/>
      <c r="BJ15" s="119" t="s">
        <v>378</v>
      </c>
      <c r="BK15" s="120" t="s">
        <v>379</v>
      </c>
    </row>
    <row r="16" spans="1:63" ht="133.5" customHeight="1">
      <c r="A16" s="143"/>
      <c r="B16" s="137"/>
      <c r="C16" s="137"/>
      <c r="D16" s="326"/>
      <c r="E16" s="327"/>
      <c r="F16" s="327"/>
      <c r="G16" s="327"/>
      <c r="H16" s="327"/>
      <c r="I16" s="327"/>
      <c r="J16" s="327"/>
      <c r="K16" s="327"/>
      <c r="L16" s="327"/>
      <c r="M16" s="327"/>
      <c r="N16" s="328"/>
      <c r="O16" s="144"/>
      <c r="P16" s="55"/>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145"/>
      <c r="BK16" s="145"/>
    </row>
    <row r="17" spans="1:63" ht="133.5" customHeight="1">
      <c r="A17" s="146"/>
      <c r="B17" s="147"/>
      <c r="C17" s="147"/>
      <c r="D17" s="326"/>
      <c r="E17" s="327"/>
      <c r="F17" s="327"/>
      <c r="G17" s="327"/>
      <c r="H17" s="327"/>
      <c r="I17" s="327"/>
      <c r="J17" s="327"/>
      <c r="K17" s="327"/>
      <c r="L17" s="327"/>
      <c r="M17" s="327"/>
      <c r="N17" s="328"/>
      <c r="O17" s="55"/>
      <c r="P17" s="55"/>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28"/>
      <c r="BK17" s="28"/>
    </row>
    <row r="18" spans="1:63" ht="133.5" customHeight="1">
      <c r="A18" s="146"/>
      <c r="B18" s="147"/>
      <c r="C18" s="147"/>
      <c r="D18" s="326"/>
      <c r="E18" s="327"/>
      <c r="F18" s="327"/>
      <c r="G18" s="327"/>
      <c r="H18" s="327"/>
      <c r="I18" s="327"/>
      <c r="J18" s="327"/>
      <c r="K18" s="327"/>
      <c r="L18" s="327"/>
      <c r="M18" s="327"/>
      <c r="N18" s="328"/>
      <c r="O18" s="55"/>
      <c r="P18" s="55"/>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28"/>
      <c r="BK18" s="28"/>
    </row>
    <row r="19" spans="1:63" ht="17.25" customHeight="1">
      <c r="A19" s="146"/>
      <c r="B19" s="147"/>
      <c r="C19" s="147"/>
      <c r="D19" s="326"/>
      <c r="E19" s="327"/>
      <c r="F19" s="327"/>
      <c r="G19" s="327"/>
      <c r="H19" s="327"/>
      <c r="I19" s="327"/>
      <c r="J19" s="327"/>
      <c r="K19" s="327"/>
      <c r="L19" s="327"/>
      <c r="M19" s="327"/>
      <c r="N19" s="328"/>
      <c r="O19" s="55"/>
      <c r="P19" s="55"/>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28"/>
      <c r="BK19" s="28"/>
    </row>
    <row r="20" spans="1:63" ht="17.25" customHeight="1">
      <c r="A20" s="146"/>
      <c r="B20" s="147"/>
      <c r="C20" s="147"/>
      <c r="D20" s="326"/>
      <c r="E20" s="327"/>
      <c r="F20" s="327"/>
      <c r="G20" s="327"/>
      <c r="H20" s="327"/>
      <c r="I20" s="327"/>
      <c r="J20" s="327"/>
      <c r="K20" s="327"/>
      <c r="L20" s="327"/>
      <c r="M20" s="327"/>
      <c r="N20" s="328"/>
      <c r="O20" s="55"/>
      <c r="P20" s="55"/>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28"/>
      <c r="BK20" s="28"/>
    </row>
    <row r="21" spans="1:63" ht="17.25" customHeight="1">
      <c r="A21" s="146"/>
      <c r="B21" s="147"/>
      <c r="C21" s="147"/>
      <c r="D21" s="326"/>
      <c r="E21" s="327"/>
      <c r="F21" s="327"/>
      <c r="G21" s="327"/>
      <c r="H21" s="327"/>
      <c r="I21" s="327"/>
      <c r="J21" s="327"/>
      <c r="K21" s="327"/>
      <c r="L21" s="327"/>
      <c r="M21" s="327"/>
      <c r="N21" s="328"/>
      <c r="O21" s="55"/>
      <c r="P21" s="55"/>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28"/>
      <c r="BK21" s="28"/>
    </row>
    <row r="22" spans="1:63" ht="17.25" customHeight="1">
      <c r="A22" s="146"/>
      <c r="B22" s="147"/>
      <c r="C22" s="147"/>
      <c r="D22" s="326"/>
      <c r="E22" s="327"/>
      <c r="F22" s="327"/>
      <c r="G22" s="327"/>
      <c r="H22" s="327"/>
      <c r="I22" s="327"/>
      <c r="J22" s="327"/>
      <c r="K22" s="327"/>
      <c r="L22" s="327"/>
      <c r="M22" s="327"/>
      <c r="N22" s="328"/>
      <c r="O22" s="55"/>
      <c r="P22" s="55"/>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28"/>
      <c r="BK22" s="28"/>
    </row>
    <row r="23" spans="1:63" ht="17.25" customHeight="1">
      <c r="A23" s="146"/>
      <c r="B23" s="147"/>
      <c r="C23" s="147"/>
      <c r="D23" s="326"/>
      <c r="E23" s="327"/>
      <c r="F23" s="327"/>
      <c r="G23" s="327"/>
      <c r="H23" s="327"/>
      <c r="I23" s="327"/>
      <c r="J23" s="327"/>
      <c r="K23" s="327"/>
      <c r="L23" s="327"/>
      <c r="M23" s="327"/>
      <c r="N23" s="328"/>
      <c r="O23" s="55"/>
      <c r="P23" s="55"/>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28"/>
      <c r="BK23" s="28"/>
    </row>
    <row r="24" spans="1:63" ht="17.25" customHeight="1">
      <c r="A24" s="146"/>
      <c r="B24" s="147"/>
      <c r="C24" s="147"/>
      <c r="D24" s="326"/>
      <c r="E24" s="327"/>
      <c r="F24" s="327"/>
      <c r="G24" s="327"/>
      <c r="H24" s="327"/>
      <c r="I24" s="327"/>
      <c r="J24" s="327"/>
      <c r="K24" s="327"/>
      <c r="L24" s="327"/>
      <c r="M24" s="327"/>
      <c r="N24" s="328"/>
      <c r="O24" s="55"/>
      <c r="P24" s="55"/>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28"/>
      <c r="BK24" s="28"/>
    </row>
    <row r="25" spans="1:63" ht="17.25" customHeight="1">
      <c r="A25" s="146"/>
      <c r="B25" s="147"/>
      <c r="C25" s="147"/>
      <c r="D25" s="326"/>
      <c r="E25" s="327"/>
      <c r="F25" s="327"/>
      <c r="G25" s="327"/>
      <c r="H25" s="327"/>
      <c r="I25" s="327"/>
      <c r="J25" s="327"/>
      <c r="K25" s="327"/>
      <c r="L25" s="327"/>
      <c r="M25" s="327"/>
      <c r="N25" s="328"/>
      <c r="O25" s="55"/>
      <c r="P25" s="55"/>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28"/>
      <c r="BK25" s="28"/>
    </row>
    <row r="26" spans="1:63" ht="17.25" customHeight="1">
      <c r="A26" s="146"/>
      <c r="B26" s="147"/>
      <c r="C26" s="147"/>
      <c r="D26" s="326"/>
      <c r="E26" s="327"/>
      <c r="F26" s="327"/>
      <c r="G26" s="327"/>
      <c r="H26" s="327"/>
      <c r="I26" s="327"/>
      <c r="J26" s="327"/>
      <c r="K26" s="327"/>
      <c r="L26" s="327"/>
      <c r="M26" s="327"/>
      <c r="N26" s="328"/>
      <c r="O26" s="55"/>
      <c r="P26" s="55"/>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28"/>
      <c r="BK26" s="28"/>
    </row>
    <row r="27" spans="1:63" ht="17.25" customHeight="1">
      <c r="A27" s="146"/>
      <c r="B27" s="147"/>
      <c r="C27" s="147"/>
      <c r="D27" s="326"/>
      <c r="E27" s="327"/>
      <c r="F27" s="327"/>
      <c r="G27" s="327"/>
      <c r="H27" s="327"/>
      <c r="I27" s="327"/>
      <c r="J27" s="327"/>
      <c r="K27" s="327"/>
      <c r="L27" s="327"/>
      <c r="M27" s="327"/>
      <c r="N27" s="328"/>
      <c r="O27" s="55"/>
      <c r="P27" s="55"/>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28"/>
      <c r="BK27" s="28"/>
    </row>
    <row r="28" spans="1:63" ht="17.25" customHeight="1">
      <c r="A28" s="146"/>
      <c r="B28" s="147"/>
      <c r="C28" s="147"/>
      <c r="D28" s="326"/>
      <c r="E28" s="327"/>
      <c r="F28" s="327"/>
      <c r="G28" s="327"/>
      <c r="H28" s="327"/>
      <c r="I28" s="327"/>
      <c r="J28" s="327"/>
      <c r="K28" s="327"/>
      <c r="L28" s="327"/>
      <c r="M28" s="327"/>
      <c r="N28" s="328"/>
      <c r="O28" s="55"/>
      <c r="P28" s="55"/>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28"/>
      <c r="BK28" s="28"/>
    </row>
    <row r="29" spans="1:63" ht="17.25" customHeight="1">
      <c r="A29" s="146"/>
      <c r="B29" s="147"/>
      <c r="C29" s="147"/>
      <c r="D29" s="326"/>
      <c r="E29" s="327"/>
      <c r="F29" s="327"/>
      <c r="G29" s="327"/>
      <c r="H29" s="327"/>
      <c r="I29" s="327"/>
      <c r="J29" s="327"/>
      <c r="K29" s="327"/>
      <c r="L29" s="327"/>
      <c r="M29" s="327"/>
      <c r="N29" s="328"/>
      <c r="O29" s="55"/>
      <c r="P29" s="55"/>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28"/>
      <c r="BK29" s="28"/>
    </row>
    <row r="30" spans="1:63" ht="17.25" customHeight="1">
      <c r="A30" s="146"/>
      <c r="B30" s="147"/>
      <c r="C30" s="147"/>
      <c r="D30" s="326"/>
      <c r="E30" s="327"/>
      <c r="F30" s="327"/>
      <c r="G30" s="327"/>
      <c r="H30" s="327"/>
      <c r="I30" s="327"/>
      <c r="J30" s="327"/>
      <c r="K30" s="327"/>
      <c r="L30" s="327"/>
      <c r="M30" s="327"/>
      <c r="N30" s="328"/>
      <c r="O30" s="55"/>
      <c r="P30" s="55"/>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28"/>
      <c r="BK30" s="28"/>
    </row>
    <row r="31" spans="1:63" ht="17.25" customHeight="1">
      <c r="A31" s="146"/>
      <c r="B31" s="147"/>
      <c r="C31" s="147"/>
      <c r="D31" s="326"/>
      <c r="E31" s="327"/>
      <c r="F31" s="327"/>
      <c r="G31" s="327"/>
      <c r="H31" s="327"/>
      <c r="I31" s="327"/>
      <c r="J31" s="327"/>
      <c r="K31" s="327"/>
      <c r="L31" s="327"/>
      <c r="M31" s="327"/>
      <c r="N31" s="328"/>
      <c r="O31" s="55"/>
      <c r="P31" s="55"/>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28"/>
      <c r="BK31" s="28"/>
    </row>
    <row r="32" spans="1:63" ht="17.25" customHeight="1">
      <c r="A32" s="146"/>
      <c r="B32" s="147"/>
      <c r="C32" s="147"/>
      <c r="D32" s="326"/>
      <c r="E32" s="327"/>
      <c r="F32" s="327"/>
      <c r="G32" s="327"/>
      <c r="H32" s="327"/>
      <c r="I32" s="327"/>
      <c r="J32" s="327"/>
      <c r="K32" s="327"/>
      <c r="L32" s="327"/>
      <c r="M32" s="327"/>
      <c r="N32" s="328"/>
      <c r="O32" s="55"/>
      <c r="P32" s="55"/>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28"/>
      <c r="BK32" s="28"/>
    </row>
    <row r="33" spans="1:63" ht="17.25" customHeight="1">
      <c r="A33" s="146"/>
      <c r="B33" s="147"/>
      <c r="C33" s="147"/>
      <c r="D33" s="326"/>
      <c r="E33" s="327"/>
      <c r="F33" s="327"/>
      <c r="G33" s="327"/>
      <c r="H33" s="327"/>
      <c r="I33" s="327"/>
      <c r="J33" s="327"/>
      <c r="K33" s="327"/>
      <c r="L33" s="327"/>
      <c r="M33" s="327"/>
      <c r="N33" s="328"/>
      <c r="O33" s="55"/>
      <c r="P33" s="55"/>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28"/>
      <c r="BK33" s="28"/>
    </row>
  </sheetData>
  <mergeCells count="31">
    <mergeCell ref="D33:N33"/>
    <mergeCell ref="D25:N25"/>
    <mergeCell ref="D26:N26"/>
    <mergeCell ref="D27:N27"/>
    <mergeCell ref="D28:N28"/>
    <mergeCell ref="D30:N30"/>
    <mergeCell ref="D22:N22"/>
    <mergeCell ref="D23:N23"/>
    <mergeCell ref="D31:N31"/>
    <mergeCell ref="D32:N32"/>
    <mergeCell ref="D29:N29"/>
    <mergeCell ref="D24:N24"/>
    <mergeCell ref="D18:N18"/>
    <mergeCell ref="D19:N19"/>
    <mergeCell ref="D20:N20"/>
    <mergeCell ref="C12:C13"/>
    <mergeCell ref="D21:N21"/>
    <mergeCell ref="D13:N13"/>
    <mergeCell ref="D14:N14"/>
    <mergeCell ref="D15:N15"/>
    <mergeCell ref="D16:N16"/>
    <mergeCell ref="D17:N17"/>
    <mergeCell ref="C2:J2"/>
    <mergeCell ref="C3:J3"/>
    <mergeCell ref="C4:J4"/>
    <mergeCell ref="B6:N9"/>
    <mergeCell ref="B10:C11"/>
    <mergeCell ref="D10:H12"/>
    <mergeCell ref="J10:J12"/>
    <mergeCell ref="L10:N12"/>
    <mergeCell ref="B12:B13"/>
  </mergeCells>
  <pageMargins left="0.7" right="0.7" top="0.75" bottom="0.75" header="0.3" footer="0.3"/>
  <pageSetup scale="65"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80"/>
  <sheetViews>
    <sheetView showGridLines="0" workbookViewId="0">
      <selection sqref="A1:R22"/>
    </sheetView>
  </sheetViews>
  <sheetFormatPr defaultColWidth="8.85546875" defaultRowHeight="18.75" customHeight="1"/>
  <cols>
    <col min="1" max="1" width="14" style="5" customWidth="1"/>
    <col min="2" max="2" width="3.85546875" style="5" customWidth="1"/>
    <col min="3" max="3" width="11.42578125" style="5" customWidth="1"/>
    <col min="4" max="4" width="22.28515625" style="5" customWidth="1"/>
    <col min="5" max="16" width="7.28515625" style="5" customWidth="1"/>
    <col min="17" max="17" width="8.85546875" style="5" customWidth="1"/>
    <col min="18" max="18" width="25.7109375" style="5" customWidth="1"/>
    <col min="19" max="24" width="8.7109375" style="5" hidden="1" customWidth="1"/>
    <col min="25" max="26" width="8.85546875" style="5" customWidth="1"/>
    <col min="27" max="16384" width="8.85546875" style="5"/>
  </cols>
  <sheetData>
    <row r="1" spans="1:25" ht="30" customHeight="1">
      <c r="A1" s="156" t="s">
        <v>6</v>
      </c>
      <c r="B1" s="157"/>
      <c r="C1" s="158" t="s">
        <v>7</v>
      </c>
      <c r="D1" s="159"/>
      <c r="E1" s="156" t="s">
        <v>385</v>
      </c>
      <c r="F1" s="157"/>
      <c r="G1" s="157"/>
      <c r="H1" s="157"/>
      <c r="I1" s="157"/>
      <c r="J1" s="157"/>
      <c r="K1" s="157"/>
      <c r="L1" s="157"/>
      <c r="M1" s="157"/>
      <c r="N1" s="157"/>
      <c r="O1" s="157"/>
      <c r="P1" s="157"/>
      <c r="Q1" s="157"/>
      <c r="R1" s="6" t="s">
        <v>8</v>
      </c>
      <c r="S1" s="7" t="s">
        <v>9</v>
      </c>
      <c r="T1" s="7" t="s">
        <v>10</v>
      </c>
      <c r="U1" s="7" t="s">
        <v>11</v>
      </c>
      <c r="V1" s="7" t="s">
        <v>12</v>
      </c>
      <c r="W1" s="8"/>
      <c r="X1" s="8"/>
      <c r="Y1" s="9"/>
    </row>
    <row r="2" spans="1:25" ht="18" customHeight="1">
      <c r="A2" s="160" t="s">
        <v>13</v>
      </c>
      <c r="B2" s="10"/>
      <c r="C2" s="163" t="s">
        <v>14</v>
      </c>
      <c r="D2" s="164"/>
      <c r="E2" s="165" t="s">
        <v>15</v>
      </c>
      <c r="F2" s="166"/>
      <c r="G2" s="166"/>
      <c r="H2" s="166"/>
      <c r="I2" s="166"/>
      <c r="J2" s="166"/>
      <c r="K2" s="166"/>
      <c r="L2" s="166"/>
      <c r="M2" s="166"/>
      <c r="N2" s="166"/>
      <c r="O2" s="166"/>
      <c r="P2" s="166"/>
      <c r="Q2" s="11" t="s">
        <v>16</v>
      </c>
      <c r="R2" s="11" t="s">
        <v>17</v>
      </c>
      <c r="S2" s="12"/>
      <c r="T2" s="12"/>
      <c r="U2" s="12"/>
      <c r="V2" s="12"/>
      <c r="W2" s="12"/>
      <c r="X2" s="12"/>
      <c r="Y2" s="9"/>
    </row>
    <row r="3" spans="1:25" ht="54.75" customHeight="1">
      <c r="A3" s="161"/>
      <c r="B3" s="13">
        <v>1</v>
      </c>
      <c r="C3" s="167" t="s">
        <v>18</v>
      </c>
      <c r="D3" s="168"/>
      <c r="E3" s="169" t="s">
        <v>19</v>
      </c>
      <c r="F3" s="170"/>
      <c r="G3" s="170"/>
      <c r="H3" s="170"/>
      <c r="I3" s="170"/>
      <c r="J3" s="170"/>
      <c r="K3" s="170"/>
      <c r="L3" s="170"/>
      <c r="M3" s="170"/>
      <c r="N3" s="170"/>
      <c r="O3" s="170"/>
      <c r="P3" s="170"/>
      <c r="Q3" s="14">
        <v>1</v>
      </c>
      <c r="R3" s="15" t="s">
        <v>20</v>
      </c>
      <c r="S3" s="16"/>
      <c r="T3" s="16"/>
      <c r="U3" s="16"/>
      <c r="V3" s="16"/>
      <c r="W3" s="16"/>
      <c r="X3" s="16"/>
      <c r="Y3" s="9"/>
    </row>
    <row r="4" spans="1:25" ht="55.5" customHeight="1">
      <c r="A4" s="161"/>
      <c r="B4" s="13">
        <v>2</v>
      </c>
      <c r="C4" s="167" t="s">
        <v>21</v>
      </c>
      <c r="D4" s="168"/>
      <c r="E4" s="171" t="s">
        <v>22</v>
      </c>
      <c r="F4" s="170"/>
      <c r="G4" s="170"/>
      <c r="H4" s="170"/>
      <c r="I4" s="170"/>
      <c r="J4" s="170"/>
      <c r="K4" s="170"/>
      <c r="L4" s="170"/>
      <c r="M4" s="170"/>
      <c r="N4" s="170"/>
      <c r="O4" s="170"/>
      <c r="P4" s="170"/>
      <c r="Q4" s="14">
        <v>2</v>
      </c>
      <c r="R4" s="15" t="s">
        <v>20</v>
      </c>
      <c r="S4" s="16"/>
      <c r="T4" s="16"/>
      <c r="U4" s="16"/>
      <c r="V4" s="16"/>
      <c r="W4" s="16"/>
      <c r="X4" s="16"/>
      <c r="Y4" s="9"/>
    </row>
    <row r="5" spans="1:25" ht="60.75" customHeight="1">
      <c r="A5" s="161"/>
      <c r="B5" s="13">
        <v>3</v>
      </c>
      <c r="C5" s="167" t="s">
        <v>23</v>
      </c>
      <c r="D5" s="168"/>
      <c r="E5" s="169" t="s">
        <v>24</v>
      </c>
      <c r="F5" s="170"/>
      <c r="G5" s="170"/>
      <c r="H5" s="170"/>
      <c r="I5" s="170"/>
      <c r="J5" s="170"/>
      <c r="K5" s="170"/>
      <c r="L5" s="170"/>
      <c r="M5" s="170"/>
      <c r="N5" s="170"/>
      <c r="O5" s="170"/>
      <c r="P5" s="170"/>
      <c r="Q5" s="14">
        <v>3</v>
      </c>
      <c r="R5" s="15" t="s">
        <v>20</v>
      </c>
      <c r="S5" s="16"/>
      <c r="T5" s="16"/>
      <c r="U5" s="16"/>
      <c r="V5" s="16"/>
      <c r="W5" s="16"/>
      <c r="X5" s="16"/>
      <c r="Y5" s="9"/>
    </row>
    <row r="6" spans="1:25" ht="74.25" customHeight="1">
      <c r="A6" s="161"/>
      <c r="B6" s="13">
        <v>4</v>
      </c>
      <c r="C6" s="167" t="s">
        <v>25</v>
      </c>
      <c r="D6" s="168"/>
      <c r="E6" s="171" t="s">
        <v>26</v>
      </c>
      <c r="F6" s="170"/>
      <c r="G6" s="170"/>
      <c r="H6" s="170"/>
      <c r="I6" s="170"/>
      <c r="J6" s="170"/>
      <c r="K6" s="170"/>
      <c r="L6" s="170"/>
      <c r="M6" s="170"/>
      <c r="N6" s="170"/>
      <c r="O6" s="170"/>
      <c r="P6" s="170"/>
      <c r="Q6" s="14">
        <v>4</v>
      </c>
      <c r="R6" s="15" t="s">
        <v>20</v>
      </c>
      <c r="S6" s="16"/>
      <c r="T6" s="16"/>
      <c r="U6" s="16"/>
      <c r="V6" s="16"/>
      <c r="W6" s="16"/>
      <c r="X6" s="16"/>
      <c r="Y6" s="9"/>
    </row>
    <row r="7" spans="1:25" ht="62.25" customHeight="1">
      <c r="A7" s="161"/>
      <c r="B7" s="13">
        <v>5</v>
      </c>
      <c r="C7" s="167" t="s">
        <v>27</v>
      </c>
      <c r="D7" s="168"/>
      <c r="E7" s="169" t="s">
        <v>28</v>
      </c>
      <c r="F7" s="170"/>
      <c r="G7" s="170"/>
      <c r="H7" s="170"/>
      <c r="I7" s="170"/>
      <c r="J7" s="170"/>
      <c r="K7" s="170"/>
      <c r="L7" s="170"/>
      <c r="M7" s="170"/>
      <c r="N7" s="170"/>
      <c r="O7" s="170"/>
      <c r="P7" s="170"/>
      <c r="Q7" s="14">
        <v>5</v>
      </c>
      <c r="R7" s="15" t="s">
        <v>20</v>
      </c>
      <c r="S7" s="16"/>
      <c r="T7" s="16"/>
      <c r="U7" s="16"/>
      <c r="V7" s="16"/>
      <c r="W7" s="16"/>
      <c r="X7" s="16"/>
      <c r="Y7" s="9"/>
    </row>
    <row r="8" spans="1:25" ht="112.5" customHeight="1">
      <c r="A8" s="161"/>
      <c r="B8" s="13">
        <v>6</v>
      </c>
      <c r="C8" s="167" t="s">
        <v>27</v>
      </c>
      <c r="D8" s="168"/>
      <c r="E8" s="172" t="s">
        <v>29</v>
      </c>
      <c r="F8" s="172"/>
      <c r="G8" s="172"/>
      <c r="H8" s="172"/>
      <c r="I8" s="172"/>
      <c r="J8" s="172"/>
      <c r="K8" s="172"/>
      <c r="L8" s="172"/>
      <c r="M8" s="172"/>
      <c r="N8" s="172"/>
      <c r="O8" s="172"/>
      <c r="P8" s="172"/>
      <c r="Q8" s="14">
        <v>6</v>
      </c>
      <c r="R8" s="15" t="s">
        <v>20</v>
      </c>
      <c r="S8" s="17"/>
      <c r="T8" s="17"/>
      <c r="U8" s="17"/>
      <c r="V8" s="17"/>
      <c r="W8" s="17"/>
      <c r="X8" s="17"/>
      <c r="Y8" s="9"/>
    </row>
    <row r="9" spans="1:25" ht="91.5" customHeight="1">
      <c r="A9" s="161"/>
      <c r="B9" s="13">
        <v>7</v>
      </c>
      <c r="C9" s="167" t="s">
        <v>21</v>
      </c>
      <c r="D9" s="168"/>
      <c r="E9" s="172" t="s">
        <v>30</v>
      </c>
      <c r="F9" s="172"/>
      <c r="G9" s="172"/>
      <c r="H9" s="172"/>
      <c r="I9" s="172"/>
      <c r="J9" s="172"/>
      <c r="K9" s="172"/>
      <c r="L9" s="172"/>
      <c r="M9" s="172"/>
      <c r="N9" s="172"/>
      <c r="O9" s="172"/>
      <c r="P9" s="172"/>
      <c r="Q9" s="14">
        <v>7</v>
      </c>
      <c r="R9" s="15" t="s">
        <v>20</v>
      </c>
      <c r="S9" s="16"/>
      <c r="T9" s="16"/>
      <c r="U9" s="16"/>
      <c r="V9" s="16"/>
      <c r="W9" s="16"/>
      <c r="X9" s="16"/>
      <c r="Y9" s="9"/>
    </row>
    <row r="10" spans="1:25" ht="18" hidden="1" customHeight="1">
      <c r="A10" s="161"/>
      <c r="B10" s="13">
        <v>8</v>
      </c>
      <c r="C10" s="173"/>
      <c r="D10" s="168"/>
      <c r="E10" s="174"/>
      <c r="F10" s="174"/>
      <c r="G10" s="174"/>
      <c r="H10" s="174"/>
      <c r="I10" s="174"/>
      <c r="J10" s="174"/>
      <c r="K10" s="174"/>
      <c r="L10" s="174"/>
      <c r="M10" s="174"/>
      <c r="N10" s="174"/>
      <c r="O10" s="174"/>
      <c r="P10" s="174"/>
      <c r="Q10" s="14">
        <v>8</v>
      </c>
      <c r="R10" s="17"/>
      <c r="S10" s="17"/>
      <c r="T10" s="17"/>
      <c r="U10" s="17"/>
      <c r="V10" s="17"/>
      <c r="W10" s="17"/>
      <c r="X10" s="17"/>
      <c r="Y10" s="9"/>
    </row>
    <row r="11" spans="1:25" ht="18" hidden="1" customHeight="1">
      <c r="A11" s="161"/>
      <c r="B11" s="13">
        <v>9</v>
      </c>
      <c r="C11" s="173"/>
      <c r="D11" s="168"/>
      <c r="E11" s="174"/>
      <c r="F11" s="174"/>
      <c r="G11" s="174"/>
      <c r="H11" s="174"/>
      <c r="I11" s="174"/>
      <c r="J11" s="174"/>
      <c r="K11" s="174"/>
      <c r="L11" s="174"/>
      <c r="M11" s="174"/>
      <c r="N11" s="174"/>
      <c r="O11" s="174"/>
      <c r="P11" s="174"/>
      <c r="Q11" s="14">
        <v>9</v>
      </c>
      <c r="R11" s="17"/>
      <c r="S11" s="17"/>
      <c r="T11" s="17"/>
      <c r="U11" s="17"/>
      <c r="V11" s="17"/>
      <c r="W11" s="17"/>
      <c r="X11" s="17"/>
      <c r="Y11" s="9"/>
    </row>
    <row r="12" spans="1:25" ht="18" hidden="1" customHeight="1">
      <c r="A12" s="161"/>
      <c r="B12" s="13">
        <v>10</v>
      </c>
      <c r="C12" s="173"/>
      <c r="D12" s="168"/>
      <c r="E12" s="174"/>
      <c r="F12" s="174"/>
      <c r="G12" s="174"/>
      <c r="H12" s="174"/>
      <c r="I12" s="174"/>
      <c r="J12" s="174"/>
      <c r="K12" s="174"/>
      <c r="L12" s="174"/>
      <c r="M12" s="174"/>
      <c r="N12" s="174"/>
      <c r="O12" s="174"/>
      <c r="P12" s="174"/>
      <c r="Q12" s="14">
        <v>10</v>
      </c>
      <c r="R12" s="16"/>
      <c r="S12" s="17"/>
      <c r="T12" s="17"/>
      <c r="U12" s="17"/>
      <c r="V12" s="17"/>
      <c r="W12" s="17"/>
      <c r="X12" s="17"/>
      <c r="Y12" s="9"/>
    </row>
    <row r="13" spans="1:25" ht="18" hidden="1" customHeight="1">
      <c r="A13" s="161"/>
      <c r="B13" s="13">
        <v>11</v>
      </c>
      <c r="C13" s="175" t="s">
        <v>31</v>
      </c>
      <c r="D13" s="176"/>
      <c r="E13" s="174"/>
      <c r="F13" s="174"/>
      <c r="G13" s="174"/>
      <c r="H13" s="174"/>
      <c r="I13" s="174"/>
      <c r="J13" s="174"/>
      <c r="K13" s="174"/>
      <c r="L13" s="174"/>
      <c r="M13" s="174"/>
      <c r="N13" s="174"/>
      <c r="O13" s="174"/>
      <c r="P13" s="174"/>
      <c r="Q13" s="18"/>
      <c r="R13" s="17"/>
      <c r="S13" s="17"/>
      <c r="T13" s="17"/>
      <c r="U13" s="17"/>
      <c r="V13" s="17"/>
      <c r="W13" s="17"/>
      <c r="X13" s="17"/>
      <c r="Y13" s="9"/>
    </row>
    <row r="14" spans="1:25" ht="18" hidden="1" customHeight="1">
      <c r="A14" s="161"/>
      <c r="B14" s="13">
        <v>12</v>
      </c>
      <c r="C14" s="175" t="s">
        <v>31</v>
      </c>
      <c r="D14" s="176"/>
      <c r="E14" s="174"/>
      <c r="F14" s="174"/>
      <c r="G14" s="174"/>
      <c r="H14" s="174"/>
      <c r="I14" s="174"/>
      <c r="J14" s="174"/>
      <c r="K14" s="174"/>
      <c r="L14" s="174"/>
      <c r="M14" s="174"/>
      <c r="N14" s="174"/>
      <c r="O14" s="174"/>
      <c r="P14" s="174"/>
      <c r="Q14" s="18"/>
      <c r="R14" s="16"/>
      <c r="S14" s="16"/>
      <c r="T14" s="16"/>
      <c r="U14" s="16"/>
      <c r="V14" s="16"/>
      <c r="W14" s="16"/>
      <c r="X14" s="16"/>
      <c r="Y14" s="9"/>
    </row>
    <row r="15" spans="1:25" ht="18" hidden="1" customHeight="1">
      <c r="A15" s="161"/>
      <c r="B15" s="13">
        <v>13</v>
      </c>
      <c r="C15" s="175" t="s">
        <v>31</v>
      </c>
      <c r="D15" s="176"/>
      <c r="E15" s="174"/>
      <c r="F15" s="174"/>
      <c r="G15" s="174"/>
      <c r="H15" s="174"/>
      <c r="I15" s="174"/>
      <c r="J15" s="174"/>
      <c r="K15" s="174"/>
      <c r="L15" s="174"/>
      <c r="M15" s="174"/>
      <c r="N15" s="174"/>
      <c r="O15" s="174"/>
      <c r="P15" s="174"/>
      <c r="Q15" s="18"/>
      <c r="R15" s="17"/>
      <c r="S15" s="17"/>
      <c r="T15" s="17"/>
      <c r="U15" s="17"/>
      <c r="V15" s="17"/>
      <c r="W15" s="17"/>
      <c r="X15" s="17"/>
      <c r="Y15" s="9"/>
    </row>
    <row r="16" spans="1:25" ht="18" hidden="1" customHeight="1">
      <c r="A16" s="161"/>
      <c r="B16" s="13">
        <v>14</v>
      </c>
      <c r="C16" s="175" t="s">
        <v>31</v>
      </c>
      <c r="D16" s="176"/>
      <c r="E16" s="174"/>
      <c r="F16" s="174"/>
      <c r="G16" s="174"/>
      <c r="H16" s="174"/>
      <c r="I16" s="174"/>
      <c r="J16" s="174"/>
      <c r="K16" s="174"/>
      <c r="L16" s="174"/>
      <c r="M16" s="174"/>
      <c r="N16" s="174"/>
      <c r="O16" s="174"/>
      <c r="P16" s="174"/>
      <c r="Q16" s="18"/>
      <c r="R16" s="17"/>
      <c r="S16" s="17"/>
      <c r="T16" s="17"/>
      <c r="U16" s="17"/>
      <c r="V16" s="17"/>
      <c r="W16" s="17"/>
      <c r="X16" s="17"/>
      <c r="Y16" s="9"/>
    </row>
    <row r="17" spans="1:25" ht="18" hidden="1" customHeight="1">
      <c r="A17" s="161"/>
      <c r="B17" s="13">
        <v>15</v>
      </c>
      <c r="C17" s="175" t="s">
        <v>31</v>
      </c>
      <c r="D17" s="176"/>
      <c r="E17" s="174"/>
      <c r="F17" s="174"/>
      <c r="G17" s="174"/>
      <c r="H17" s="174"/>
      <c r="I17" s="174"/>
      <c r="J17" s="174"/>
      <c r="K17" s="174"/>
      <c r="L17" s="174"/>
      <c r="M17" s="174"/>
      <c r="N17" s="174"/>
      <c r="O17" s="174"/>
      <c r="P17" s="174"/>
      <c r="Q17" s="18"/>
      <c r="R17" s="16"/>
      <c r="S17" s="17"/>
      <c r="T17" s="17"/>
      <c r="U17" s="17"/>
      <c r="V17" s="17"/>
      <c r="W17" s="17"/>
      <c r="X17" s="17"/>
      <c r="Y17" s="9"/>
    </row>
    <row r="18" spans="1:25" ht="18" hidden="1" customHeight="1">
      <c r="A18" s="161"/>
      <c r="B18" s="13">
        <v>16</v>
      </c>
      <c r="C18" s="175" t="s">
        <v>31</v>
      </c>
      <c r="D18" s="176"/>
      <c r="E18" s="174"/>
      <c r="F18" s="174"/>
      <c r="G18" s="174"/>
      <c r="H18" s="174"/>
      <c r="I18" s="174"/>
      <c r="J18" s="174"/>
      <c r="K18" s="174"/>
      <c r="L18" s="174"/>
      <c r="M18" s="174"/>
      <c r="N18" s="174"/>
      <c r="O18" s="174"/>
      <c r="P18" s="174"/>
      <c r="Q18" s="18"/>
      <c r="R18" s="17"/>
      <c r="S18" s="17"/>
      <c r="T18" s="17"/>
      <c r="U18" s="17"/>
      <c r="V18" s="17"/>
      <c r="W18" s="17"/>
      <c r="X18" s="17"/>
      <c r="Y18" s="9"/>
    </row>
    <row r="19" spans="1:25" ht="18" hidden="1" customHeight="1">
      <c r="A19" s="161"/>
      <c r="B19" s="13">
        <v>17</v>
      </c>
      <c r="C19" s="175" t="s">
        <v>31</v>
      </c>
      <c r="D19" s="176"/>
      <c r="E19" s="174"/>
      <c r="F19" s="174"/>
      <c r="G19" s="174"/>
      <c r="H19" s="174"/>
      <c r="I19" s="174"/>
      <c r="J19" s="174"/>
      <c r="K19" s="174"/>
      <c r="L19" s="174"/>
      <c r="M19" s="174"/>
      <c r="N19" s="174"/>
      <c r="O19" s="174"/>
      <c r="P19" s="174"/>
      <c r="Q19" s="18"/>
      <c r="R19" s="17"/>
      <c r="S19" s="17"/>
      <c r="T19" s="17"/>
      <c r="U19" s="17"/>
      <c r="V19" s="17"/>
      <c r="W19" s="17"/>
      <c r="X19" s="17"/>
      <c r="Y19" s="9"/>
    </row>
    <row r="20" spans="1:25" ht="18" hidden="1" customHeight="1">
      <c r="A20" s="161"/>
      <c r="B20" s="13">
        <v>18</v>
      </c>
      <c r="C20" s="175" t="s">
        <v>31</v>
      </c>
      <c r="D20" s="176"/>
      <c r="E20" s="174"/>
      <c r="F20" s="174"/>
      <c r="G20" s="174"/>
      <c r="H20" s="174"/>
      <c r="I20" s="174"/>
      <c r="J20" s="174"/>
      <c r="K20" s="174"/>
      <c r="L20" s="174"/>
      <c r="M20" s="174"/>
      <c r="N20" s="174"/>
      <c r="O20" s="174"/>
      <c r="P20" s="174"/>
      <c r="Q20" s="18"/>
      <c r="R20" s="17"/>
      <c r="S20" s="17"/>
      <c r="T20" s="17"/>
      <c r="U20" s="17"/>
      <c r="V20" s="17"/>
      <c r="W20" s="17"/>
      <c r="X20" s="17"/>
      <c r="Y20" s="9"/>
    </row>
    <row r="21" spans="1:25" ht="18" hidden="1" customHeight="1">
      <c r="A21" s="161"/>
      <c r="B21" s="13">
        <v>19</v>
      </c>
      <c r="C21" s="175" t="s">
        <v>31</v>
      </c>
      <c r="D21" s="176"/>
      <c r="E21" s="174"/>
      <c r="F21" s="174"/>
      <c r="G21" s="174"/>
      <c r="H21" s="174"/>
      <c r="I21" s="174"/>
      <c r="J21" s="174"/>
      <c r="K21" s="174"/>
      <c r="L21" s="174"/>
      <c r="M21" s="174"/>
      <c r="N21" s="174"/>
      <c r="O21" s="174"/>
      <c r="P21" s="174"/>
      <c r="Q21" s="18"/>
      <c r="R21" s="17"/>
      <c r="S21" s="17"/>
      <c r="T21" s="17"/>
      <c r="U21" s="17"/>
      <c r="V21" s="17"/>
      <c r="W21" s="17"/>
      <c r="X21" s="17"/>
      <c r="Y21" s="9"/>
    </row>
    <row r="22" spans="1:25" ht="18" hidden="1" customHeight="1">
      <c r="A22" s="162"/>
      <c r="B22" s="13">
        <v>20</v>
      </c>
      <c r="C22" s="175" t="s">
        <v>31</v>
      </c>
      <c r="D22" s="176"/>
      <c r="E22" s="174"/>
      <c r="F22" s="174"/>
      <c r="G22" s="174"/>
      <c r="H22" s="174"/>
      <c r="I22" s="174"/>
      <c r="J22" s="174"/>
      <c r="K22" s="174"/>
      <c r="L22" s="174"/>
      <c r="M22" s="174"/>
      <c r="N22" s="174"/>
      <c r="O22" s="174"/>
      <c r="P22" s="174"/>
      <c r="Q22" s="18"/>
      <c r="R22" s="17"/>
      <c r="S22" s="17"/>
      <c r="T22" s="17"/>
      <c r="U22" s="17"/>
      <c r="V22" s="17"/>
      <c r="W22" s="17"/>
      <c r="X22" s="17"/>
      <c r="Y22" s="9"/>
    </row>
    <row r="23" spans="1:25" ht="15.75" hidden="1" customHeight="1">
      <c r="A23" s="179"/>
      <c r="B23" s="19">
        <v>11</v>
      </c>
      <c r="C23" s="177" t="s">
        <v>32</v>
      </c>
      <c r="D23" s="178"/>
      <c r="E23" s="174"/>
      <c r="F23" s="174"/>
      <c r="G23" s="174"/>
      <c r="H23" s="174"/>
      <c r="I23" s="174"/>
      <c r="J23" s="174"/>
      <c r="K23" s="174"/>
      <c r="L23" s="174"/>
      <c r="M23" s="174"/>
      <c r="N23" s="174"/>
      <c r="O23" s="174"/>
      <c r="P23" s="174"/>
      <c r="Q23" s="20"/>
      <c r="R23" s="17"/>
      <c r="S23" s="21"/>
      <c r="T23" s="22"/>
      <c r="U23" s="22"/>
      <c r="V23" s="22"/>
      <c r="W23" s="22"/>
      <c r="X23" s="22"/>
      <c r="Y23" s="9"/>
    </row>
    <row r="24" spans="1:25" ht="15.75" hidden="1" customHeight="1">
      <c r="A24" s="180"/>
      <c r="B24" s="19">
        <v>12</v>
      </c>
      <c r="C24" s="177" t="s">
        <v>32</v>
      </c>
      <c r="D24" s="178"/>
      <c r="E24" s="174"/>
      <c r="F24" s="174"/>
      <c r="G24" s="174"/>
      <c r="H24" s="174"/>
      <c r="I24" s="174"/>
      <c r="J24" s="174"/>
      <c r="K24" s="174"/>
      <c r="L24" s="174"/>
      <c r="M24" s="174"/>
      <c r="N24" s="174"/>
      <c r="O24" s="174"/>
      <c r="P24" s="174"/>
      <c r="Q24" s="20"/>
      <c r="R24" s="17"/>
      <c r="S24" s="23"/>
      <c r="T24" s="24"/>
      <c r="U24" s="24"/>
      <c r="V24" s="24"/>
      <c r="W24" s="24"/>
      <c r="X24" s="24"/>
      <c r="Y24" s="9"/>
    </row>
    <row r="25" spans="1:25" ht="15.75" hidden="1" customHeight="1">
      <c r="A25" s="180"/>
      <c r="B25" s="19">
        <v>13</v>
      </c>
      <c r="C25" s="177" t="s">
        <v>32</v>
      </c>
      <c r="D25" s="178"/>
      <c r="E25" s="174"/>
      <c r="F25" s="174"/>
      <c r="G25" s="174"/>
      <c r="H25" s="174"/>
      <c r="I25" s="174"/>
      <c r="J25" s="174"/>
      <c r="K25" s="174"/>
      <c r="L25" s="174"/>
      <c r="M25" s="174"/>
      <c r="N25" s="174"/>
      <c r="O25" s="174"/>
      <c r="P25" s="174"/>
      <c r="Q25" s="20"/>
      <c r="R25" s="17"/>
      <c r="S25" s="23"/>
      <c r="T25" s="24"/>
      <c r="U25" s="24"/>
      <c r="V25" s="24"/>
      <c r="W25" s="24"/>
      <c r="X25" s="24"/>
      <c r="Y25" s="9"/>
    </row>
    <row r="26" spans="1:25" ht="15.75" hidden="1" customHeight="1">
      <c r="A26" s="180"/>
      <c r="B26" s="19">
        <v>14</v>
      </c>
      <c r="C26" s="177" t="s">
        <v>32</v>
      </c>
      <c r="D26" s="178"/>
      <c r="E26" s="174"/>
      <c r="F26" s="174"/>
      <c r="G26" s="174"/>
      <c r="H26" s="174"/>
      <c r="I26" s="174"/>
      <c r="J26" s="174"/>
      <c r="K26" s="174"/>
      <c r="L26" s="174"/>
      <c r="M26" s="174"/>
      <c r="N26" s="174"/>
      <c r="O26" s="174"/>
      <c r="P26" s="174"/>
      <c r="Q26" s="20"/>
      <c r="R26" s="17"/>
      <c r="S26" s="23"/>
      <c r="T26" s="24"/>
      <c r="U26" s="24"/>
      <c r="V26" s="24"/>
      <c r="W26" s="24"/>
      <c r="X26" s="24"/>
      <c r="Y26" s="9"/>
    </row>
    <row r="27" spans="1:25" ht="15.75" hidden="1" customHeight="1">
      <c r="A27" s="180"/>
      <c r="B27" s="19">
        <v>15</v>
      </c>
      <c r="C27" s="177" t="s">
        <v>32</v>
      </c>
      <c r="D27" s="178"/>
      <c r="E27" s="174"/>
      <c r="F27" s="174"/>
      <c r="G27" s="174"/>
      <c r="H27" s="174"/>
      <c r="I27" s="174"/>
      <c r="J27" s="174"/>
      <c r="K27" s="174"/>
      <c r="L27" s="174"/>
      <c r="M27" s="174"/>
      <c r="N27" s="174"/>
      <c r="O27" s="174"/>
      <c r="P27" s="174"/>
      <c r="Q27" s="20"/>
      <c r="R27" s="17"/>
      <c r="S27" s="23"/>
      <c r="T27" s="24"/>
      <c r="U27" s="24"/>
      <c r="V27" s="24"/>
      <c r="W27" s="24"/>
      <c r="X27" s="24"/>
      <c r="Y27" s="9"/>
    </row>
    <row r="28" spans="1:25" ht="15.75" hidden="1" customHeight="1">
      <c r="A28" s="180"/>
      <c r="B28" s="19">
        <v>16</v>
      </c>
      <c r="C28" s="177" t="s">
        <v>32</v>
      </c>
      <c r="D28" s="178"/>
      <c r="E28" s="174"/>
      <c r="F28" s="174"/>
      <c r="G28" s="174"/>
      <c r="H28" s="174"/>
      <c r="I28" s="174"/>
      <c r="J28" s="174"/>
      <c r="K28" s="174"/>
      <c r="L28" s="174"/>
      <c r="M28" s="174"/>
      <c r="N28" s="174"/>
      <c r="O28" s="174"/>
      <c r="P28" s="174"/>
      <c r="Q28" s="20"/>
      <c r="R28" s="17"/>
      <c r="S28" s="23"/>
      <c r="T28" s="24"/>
      <c r="U28" s="24"/>
      <c r="V28" s="24"/>
      <c r="W28" s="24"/>
      <c r="X28" s="24"/>
      <c r="Y28" s="9"/>
    </row>
    <row r="29" spans="1:25" ht="15.75" hidden="1" customHeight="1">
      <c r="A29" s="180"/>
      <c r="B29" s="19">
        <v>17</v>
      </c>
      <c r="C29" s="177" t="s">
        <v>32</v>
      </c>
      <c r="D29" s="178"/>
      <c r="E29" s="174"/>
      <c r="F29" s="174"/>
      <c r="G29" s="174"/>
      <c r="H29" s="174"/>
      <c r="I29" s="174"/>
      <c r="J29" s="174"/>
      <c r="K29" s="174"/>
      <c r="L29" s="174"/>
      <c r="M29" s="174"/>
      <c r="N29" s="174"/>
      <c r="O29" s="174"/>
      <c r="P29" s="174"/>
      <c r="Q29" s="20"/>
      <c r="R29" s="17"/>
      <c r="S29" s="23"/>
      <c r="T29" s="24"/>
      <c r="U29" s="24"/>
      <c r="V29" s="24"/>
      <c r="W29" s="24"/>
      <c r="X29" s="24"/>
      <c r="Y29" s="9"/>
    </row>
    <row r="30" spans="1:25" ht="15.75" hidden="1" customHeight="1">
      <c r="A30" s="180"/>
      <c r="B30" s="19">
        <v>18</v>
      </c>
      <c r="C30" s="177" t="s">
        <v>32</v>
      </c>
      <c r="D30" s="178"/>
      <c r="E30" s="174"/>
      <c r="F30" s="174"/>
      <c r="G30" s="174"/>
      <c r="H30" s="174"/>
      <c r="I30" s="174"/>
      <c r="J30" s="174"/>
      <c r="K30" s="174"/>
      <c r="L30" s="174"/>
      <c r="M30" s="174"/>
      <c r="N30" s="174"/>
      <c r="O30" s="174"/>
      <c r="P30" s="174"/>
      <c r="Q30" s="20"/>
      <c r="R30" s="17"/>
      <c r="S30" s="23"/>
      <c r="T30" s="24"/>
      <c r="U30" s="24"/>
      <c r="V30" s="24"/>
      <c r="W30" s="24"/>
      <c r="X30" s="24"/>
      <c r="Y30" s="9"/>
    </row>
    <row r="31" spans="1:25" ht="15.75" hidden="1" customHeight="1">
      <c r="A31" s="180"/>
      <c r="B31" s="19">
        <v>19</v>
      </c>
      <c r="C31" s="177" t="s">
        <v>32</v>
      </c>
      <c r="D31" s="178"/>
      <c r="E31" s="174"/>
      <c r="F31" s="174"/>
      <c r="G31" s="174"/>
      <c r="H31" s="174"/>
      <c r="I31" s="174"/>
      <c r="J31" s="174"/>
      <c r="K31" s="174"/>
      <c r="L31" s="174"/>
      <c r="M31" s="174"/>
      <c r="N31" s="174"/>
      <c r="O31" s="174"/>
      <c r="P31" s="174"/>
      <c r="Q31" s="20"/>
      <c r="R31" s="17"/>
      <c r="S31" s="23"/>
      <c r="T31" s="24"/>
      <c r="U31" s="24"/>
      <c r="V31" s="24"/>
      <c r="W31" s="24"/>
      <c r="X31" s="24"/>
      <c r="Y31" s="9"/>
    </row>
    <row r="32" spans="1:25" ht="15.75" hidden="1" customHeight="1">
      <c r="A32" s="180"/>
      <c r="B32" s="19">
        <v>20</v>
      </c>
      <c r="C32" s="177" t="s">
        <v>32</v>
      </c>
      <c r="D32" s="178"/>
      <c r="E32" s="174"/>
      <c r="F32" s="174"/>
      <c r="G32" s="174"/>
      <c r="H32" s="174"/>
      <c r="I32" s="174"/>
      <c r="J32" s="174"/>
      <c r="K32" s="174"/>
      <c r="L32" s="174"/>
      <c r="M32" s="174"/>
      <c r="N32" s="174"/>
      <c r="O32" s="174"/>
      <c r="P32" s="174"/>
      <c r="Q32" s="20"/>
      <c r="R32" s="17"/>
      <c r="S32" s="23"/>
      <c r="T32" s="24"/>
      <c r="U32" s="24"/>
      <c r="V32" s="24"/>
      <c r="W32" s="24"/>
      <c r="X32" s="24"/>
      <c r="Y32" s="9"/>
    </row>
    <row r="33" spans="1:25" ht="15.75" hidden="1" customHeight="1">
      <c r="A33" s="181"/>
      <c r="B33" s="19">
        <v>20</v>
      </c>
      <c r="C33" s="177" t="s">
        <v>32</v>
      </c>
      <c r="D33" s="178"/>
      <c r="E33" s="174"/>
      <c r="F33" s="174"/>
      <c r="G33" s="174"/>
      <c r="H33" s="174"/>
      <c r="I33" s="174"/>
      <c r="J33" s="174"/>
      <c r="K33" s="174"/>
      <c r="L33" s="174"/>
      <c r="M33" s="174"/>
      <c r="N33" s="174"/>
      <c r="O33" s="174"/>
      <c r="P33" s="174"/>
      <c r="Q33" s="20"/>
      <c r="R33" s="17"/>
      <c r="S33" s="23"/>
      <c r="T33" s="24"/>
      <c r="U33" s="24"/>
      <c r="V33" s="24"/>
      <c r="W33" s="24"/>
      <c r="X33" s="24"/>
      <c r="Y33" s="9"/>
    </row>
    <row r="34" spans="1:25" ht="15.75" customHeight="1">
      <c r="A34" s="25"/>
      <c r="B34" s="26"/>
      <c r="C34" s="22"/>
      <c r="D34" s="22"/>
      <c r="E34" s="22"/>
      <c r="F34" s="22"/>
      <c r="G34" s="22"/>
      <c r="H34" s="22"/>
      <c r="I34" s="22"/>
      <c r="J34" s="22"/>
      <c r="K34" s="22"/>
      <c r="L34" s="22"/>
      <c r="M34" s="22"/>
      <c r="N34" s="22"/>
      <c r="O34" s="22"/>
      <c r="P34" s="22"/>
      <c r="Q34" s="27"/>
      <c r="R34" s="22"/>
      <c r="S34" s="24"/>
      <c r="T34" s="24"/>
      <c r="U34" s="24"/>
      <c r="V34" s="24"/>
      <c r="W34" s="24"/>
      <c r="X34" s="24"/>
      <c r="Y34" s="28"/>
    </row>
    <row r="35" spans="1:25" ht="15.75" customHeight="1">
      <c r="A35" s="29"/>
      <c r="B35" s="30"/>
      <c r="C35" s="24"/>
      <c r="D35" s="24"/>
      <c r="E35" s="24"/>
      <c r="F35" s="24"/>
      <c r="G35" s="24"/>
      <c r="H35" s="24"/>
      <c r="I35" s="24"/>
      <c r="J35" s="24"/>
      <c r="K35" s="24"/>
      <c r="L35" s="24"/>
      <c r="M35" s="24"/>
      <c r="N35" s="24"/>
      <c r="O35" s="24"/>
      <c r="P35" s="24"/>
      <c r="Q35" s="31"/>
      <c r="R35" s="24"/>
      <c r="S35" s="24"/>
      <c r="T35" s="24"/>
      <c r="U35" s="24"/>
      <c r="V35" s="24"/>
      <c r="W35" s="24"/>
      <c r="X35" s="24"/>
      <c r="Y35" s="28"/>
    </row>
    <row r="36" spans="1:25" ht="15.75" customHeight="1">
      <c r="A36" s="29"/>
      <c r="B36" s="30"/>
      <c r="C36" s="24"/>
      <c r="D36" s="24"/>
      <c r="E36" s="24"/>
      <c r="F36" s="24"/>
      <c r="G36" s="24"/>
      <c r="H36" s="24"/>
      <c r="I36" s="24"/>
      <c r="J36" s="24"/>
      <c r="K36" s="24"/>
      <c r="L36" s="24"/>
      <c r="M36" s="24"/>
      <c r="N36" s="24"/>
      <c r="O36" s="24"/>
      <c r="P36" s="24"/>
      <c r="Q36" s="31"/>
      <c r="R36" s="24"/>
      <c r="S36" s="24"/>
      <c r="T36" s="24"/>
      <c r="U36" s="24"/>
      <c r="V36" s="24"/>
      <c r="W36" s="24"/>
      <c r="X36" s="24"/>
      <c r="Y36" s="28"/>
    </row>
    <row r="37" spans="1:25" ht="15.75" customHeight="1">
      <c r="A37" s="29"/>
      <c r="B37" s="30"/>
      <c r="C37" s="24"/>
      <c r="D37" s="24"/>
      <c r="E37" s="24"/>
      <c r="F37" s="24"/>
      <c r="G37" s="24"/>
      <c r="H37" s="24"/>
      <c r="I37" s="24"/>
      <c r="J37" s="24"/>
      <c r="K37" s="24"/>
      <c r="L37" s="24"/>
      <c r="M37" s="24"/>
      <c r="N37" s="24"/>
      <c r="O37" s="24"/>
      <c r="P37" s="24"/>
      <c r="Q37" s="31"/>
      <c r="R37" s="24"/>
      <c r="S37" s="24"/>
      <c r="T37" s="24"/>
      <c r="U37" s="24"/>
      <c r="V37" s="24"/>
      <c r="W37" s="24"/>
      <c r="X37" s="24"/>
      <c r="Y37" s="28"/>
    </row>
    <row r="38" spans="1:25" ht="15.75" customHeight="1">
      <c r="A38" s="29"/>
      <c r="B38" s="30"/>
      <c r="C38" s="24"/>
      <c r="D38" s="24"/>
      <c r="E38" s="24"/>
      <c r="F38" s="24"/>
      <c r="G38" s="24"/>
      <c r="H38" s="24"/>
      <c r="I38" s="24"/>
      <c r="J38" s="24"/>
      <c r="K38" s="24"/>
      <c r="L38" s="24"/>
      <c r="M38" s="24"/>
      <c r="N38" s="24"/>
      <c r="O38" s="24"/>
      <c r="P38" s="24"/>
      <c r="Q38" s="31"/>
      <c r="R38" s="24"/>
      <c r="S38" s="24"/>
      <c r="T38" s="24"/>
      <c r="U38" s="24"/>
      <c r="V38" s="24"/>
      <c r="W38" s="24"/>
      <c r="X38" s="24"/>
      <c r="Y38" s="28"/>
    </row>
    <row r="39" spans="1:25" ht="15.75" customHeight="1">
      <c r="A39" s="29"/>
      <c r="B39" s="30"/>
      <c r="C39" s="24"/>
      <c r="D39" s="24"/>
      <c r="E39" s="24"/>
      <c r="F39" s="24"/>
      <c r="G39" s="24"/>
      <c r="H39" s="24"/>
      <c r="I39" s="24"/>
      <c r="J39" s="24"/>
      <c r="K39" s="24"/>
      <c r="L39" s="24"/>
      <c r="M39" s="24"/>
      <c r="N39" s="24"/>
      <c r="O39" s="24"/>
      <c r="P39" s="24"/>
      <c r="Q39" s="31"/>
      <c r="R39" s="24"/>
      <c r="S39" s="24"/>
      <c r="T39" s="24"/>
      <c r="U39" s="24"/>
      <c r="V39" s="24"/>
      <c r="W39" s="24"/>
      <c r="X39" s="24"/>
      <c r="Y39" s="28"/>
    </row>
    <row r="40" spans="1:25" ht="15.75" customHeight="1">
      <c r="A40" s="29"/>
      <c r="B40" s="30"/>
      <c r="C40" s="24"/>
      <c r="D40" s="24"/>
      <c r="E40" s="24"/>
      <c r="F40" s="24"/>
      <c r="G40" s="24"/>
      <c r="H40" s="24"/>
      <c r="I40" s="24"/>
      <c r="J40" s="24"/>
      <c r="K40" s="24"/>
      <c r="L40" s="24"/>
      <c r="M40" s="24"/>
      <c r="N40" s="24"/>
      <c r="O40" s="24"/>
      <c r="P40" s="24"/>
      <c r="Q40" s="31"/>
      <c r="R40" s="24"/>
      <c r="S40" s="24"/>
      <c r="T40" s="24"/>
      <c r="U40" s="24"/>
      <c r="V40" s="24"/>
      <c r="W40" s="24"/>
      <c r="X40" s="24"/>
      <c r="Y40" s="28"/>
    </row>
    <row r="41" spans="1:25" ht="15.75" customHeight="1">
      <c r="A41" s="29"/>
      <c r="B41" s="30"/>
      <c r="C41" s="24"/>
      <c r="D41" s="24"/>
      <c r="E41" s="24"/>
      <c r="F41" s="24"/>
      <c r="G41" s="24"/>
      <c r="H41" s="24"/>
      <c r="I41" s="24"/>
      <c r="J41" s="24"/>
      <c r="K41" s="24"/>
      <c r="L41" s="24"/>
      <c r="M41" s="24"/>
      <c r="N41" s="24"/>
      <c r="O41" s="24"/>
      <c r="P41" s="24"/>
      <c r="Q41" s="31"/>
      <c r="R41" s="24"/>
      <c r="S41" s="24"/>
      <c r="T41" s="24"/>
      <c r="U41" s="24"/>
      <c r="V41" s="24"/>
      <c r="W41" s="24"/>
      <c r="X41" s="24"/>
      <c r="Y41" s="28"/>
    </row>
    <row r="42" spans="1:25" ht="15.75" customHeight="1">
      <c r="A42" s="29"/>
      <c r="B42" s="30"/>
      <c r="C42" s="24"/>
      <c r="D42" s="24"/>
      <c r="E42" s="24"/>
      <c r="F42" s="24"/>
      <c r="G42" s="24"/>
      <c r="H42" s="24"/>
      <c r="I42" s="24"/>
      <c r="J42" s="24"/>
      <c r="K42" s="24"/>
      <c r="L42" s="24"/>
      <c r="M42" s="24"/>
      <c r="N42" s="24"/>
      <c r="O42" s="24"/>
      <c r="P42" s="24"/>
      <c r="Q42" s="31"/>
      <c r="R42" s="24"/>
      <c r="S42" s="24"/>
      <c r="T42" s="24"/>
      <c r="U42" s="24"/>
      <c r="V42" s="24"/>
      <c r="W42" s="24"/>
      <c r="X42" s="24"/>
      <c r="Y42" s="28"/>
    </row>
    <row r="43" spans="1:25" ht="15.75" customHeight="1">
      <c r="A43" s="29"/>
      <c r="B43" s="30"/>
      <c r="C43" s="24"/>
      <c r="D43" s="24"/>
      <c r="E43" s="24"/>
      <c r="F43" s="24"/>
      <c r="G43" s="24"/>
      <c r="H43" s="24"/>
      <c r="I43" s="24"/>
      <c r="J43" s="24"/>
      <c r="K43" s="24"/>
      <c r="L43" s="24"/>
      <c r="M43" s="24"/>
      <c r="N43" s="24"/>
      <c r="O43" s="24"/>
      <c r="P43" s="24"/>
      <c r="Q43" s="31"/>
      <c r="R43" s="24"/>
      <c r="S43" s="24"/>
      <c r="T43" s="24"/>
      <c r="U43" s="24"/>
      <c r="V43" s="24"/>
      <c r="W43" s="24"/>
      <c r="X43" s="24"/>
      <c r="Y43" s="28"/>
    </row>
    <row r="44" spans="1:25" ht="15.75" customHeight="1">
      <c r="A44" s="29"/>
      <c r="B44" s="30"/>
      <c r="C44" s="24"/>
      <c r="D44" s="24"/>
      <c r="E44" s="24"/>
      <c r="F44" s="24"/>
      <c r="G44" s="24"/>
      <c r="H44" s="24"/>
      <c r="I44" s="24"/>
      <c r="J44" s="24"/>
      <c r="K44" s="24"/>
      <c r="L44" s="24"/>
      <c r="M44" s="24"/>
      <c r="N44" s="24"/>
      <c r="O44" s="24"/>
      <c r="P44" s="24"/>
      <c r="Q44" s="31"/>
      <c r="R44" s="24"/>
      <c r="S44" s="24"/>
      <c r="T44" s="24"/>
      <c r="U44" s="24"/>
      <c r="V44" s="24"/>
      <c r="W44" s="24"/>
      <c r="X44" s="24"/>
      <c r="Y44" s="28"/>
    </row>
    <row r="45" spans="1:25" ht="15.75" customHeight="1">
      <c r="A45" s="29"/>
      <c r="B45" s="30"/>
      <c r="C45" s="24"/>
      <c r="D45" s="24"/>
      <c r="E45" s="24"/>
      <c r="F45" s="24"/>
      <c r="G45" s="24"/>
      <c r="H45" s="24"/>
      <c r="I45" s="24"/>
      <c r="J45" s="24"/>
      <c r="K45" s="24"/>
      <c r="L45" s="24"/>
      <c r="M45" s="24"/>
      <c r="N45" s="24"/>
      <c r="O45" s="24"/>
      <c r="P45" s="24"/>
      <c r="Q45" s="31"/>
      <c r="R45" s="24"/>
      <c r="S45" s="24"/>
      <c r="T45" s="24"/>
      <c r="U45" s="24"/>
      <c r="V45" s="24"/>
      <c r="W45" s="24"/>
      <c r="X45" s="24"/>
      <c r="Y45" s="28"/>
    </row>
    <row r="46" spans="1:25" ht="15.75" customHeight="1">
      <c r="A46" s="29"/>
      <c r="B46" s="30"/>
      <c r="C46" s="24"/>
      <c r="D46" s="24"/>
      <c r="E46" s="24"/>
      <c r="F46" s="24"/>
      <c r="G46" s="24"/>
      <c r="H46" s="24"/>
      <c r="I46" s="24"/>
      <c r="J46" s="24"/>
      <c r="K46" s="24"/>
      <c r="L46" s="24"/>
      <c r="M46" s="24"/>
      <c r="N46" s="24"/>
      <c r="O46" s="24"/>
      <c r="P46" s="24"/>
      <c r="Q46" s="31"/>
      <c r="R46" s="24"/>
      <c r="S46" s="24"/>
      <c r="T46" s="24"/>
      <c r="U46" s="24"/>
      <c r="V46" s="24"/>
      <c r="W46" s="24"/>
      <c r="X46" s="24"/>
      <c r="Y46" s="28"/>
    </row>
    <row r="47" spans="1:25" ht="15.75" customHeight="1">
      <c r="A47" s="29"/>
      <c r="B47" s="30"/>
      <c r="C47" s="24"/>
      <c r="D47" s="24"/>
      <c r="E47" s="24"/>
      <c r="F47" s="24"/>
      <c r="G47" s="24"/>
      <c r="H47" s="24"/>
      <c r="I47" s="24"/>
      <c r="J47" s="24"/>
      <c r="K47" s="24"/>
      <c r="L47" s="24"/>
      <c r="M47" s="24"/>
      <c r="N47" s="24"/>
      <c r="O47" s="24"/>
      <c r="P47" s="24"/>
      <c r="Q47" s="31"/>
      <c r="R47" s="24"/>
      <c r="S47" s="24"/>
      <c r="T47" s="24"/>
      <c r="U47" s="24"/>
      <c r="V47" s="24"/>
      <c r="W47" s="24"/>
      <c r="X47" s="24"/>
      <c r="Y47" s="28"/>
    </row>
    <row r="48" spans="1:25" ht="15.75" customHeight="1">
      <c r="A48" s="29"/>
      <c r="B48" s="30"/>
      <c r="C48" s="24"/>
      <c r="D48" s="24"/>
      <c r="E48" s="24"/>
      <c r="F48" s="24"/>
      <c r="G48" s="24"/>
      <c r="H48" s="24"/>
      <c r="I48" s="24"/>
      <c r="J48" s="24"/>
      <c r="K48" s="24"/>
      <c r="L48" s="24"/>
      <c r="M48" s="24"/>
      <c r="N48" s="24"/>
      <c r="O48" s="24"/>
      <c r="P48" s="24"/>
      <c r="Q48" s="31"/>
      <c r="R48" s="24"/>
      <c r="S48" s="24"/>
      <c r="T48" s="24"/>
      <c r="U48" s="24"/>
      <c r="V48" s="24"/>
      <c r="W48" s="24"/>
      <c r="X48" s="24"/>
      <c r="Y48" s="28"/>
    </row>
    <row r="49" spans="1:25" ht="15.75" customHeight="1">
      <c r="A49" s="29"/>
      <c r="B49" s="30"/>
      <c r="C49" s="24"/>
      <c r="D49" s="24"/>
      <c r="E49" s="24"/>
      <c r="F49" s="24"/>
      <c r="G49" s="24"/>
      <c r="H49" s="24"/>
      <c r="I49" s="24"/>
      <c r="J49" s="24"/>
      <c r="K49" s="24"/>
      <c r="L49" s="24"/>
      <c r="M49" s="24"/>
      <c r="N49" s="24"/>
      <c r="O49" s="24"/>
      <c r="P49" s="24"/>
      <c r="Q49" s="31"/>
      <c r="R49" s="24"/>
      <c r="S49" s="24"/>
      <c r="T49" s="24"/>
      <c r="U49" s="24"/>
      <c r="V49" s="24"/>
      <c r="W49" s="24"/>
      <c r="X49" s="24"/>
      <c r="Y49" s="28"/>
    </row>
    <row r="50" spans="1:25" ht="15.75" customHeight="1">
      <c r="A50" s="29"/>
      <c r="B50" s="30"/>
      <c r="C50" s="24"/>
      <c r="D50" s="24"/>
      <c r="E50" s="24"/>
      <c r="F50" s="24"/>
      <c r="G50" s="24"/>
      <c r="H50" s="24"/>
      <c r="I50" s="24"/>
      <c r="J50" s="24"/>
      <c r="K50" s="24"/>
      <c r="L50" s="24"/>
      <c r="M50" s="24"/>
      <c r="N50" s="24"/>
      <c r="O50" s="24"/>
      <c r="P50" s="24"/>
      <c r="Q50" s="31"/>
      <c r="R50" s="24"/>
      <c r="S50" s="24"/>
      <c r="T50" s="24"/>
      <c r="U50" s="24"/>
      <c r="V50" s="24"/>
      <c r="W50" s="24"/>
      <c r="X50" s="24"/>
      <c r="Y50" s="28"/>
    </row>
    <row r="51" spans="1:25" ht="15.75" customHeight="1">
      <c r="A51" s="29"/>
      <c r="B51" s="30"/>
      <c r="C51" s="24"/>
      <c r="D51" s="24"/>
      <c r="E51" s="24"/>
      <c r="F51" s="24"/>
      <c r="G51" s="24"/>
      <c r="H51" s="24"/>
      <c r="I51" s="24"/>
      <c r="J51" s="24"/>
      <c r="K51" s="24"/>
      <c r="L51" s="24"/>
      <c r="M51" s="24"/>
      <c r="N51" s="24"/>
      <c r="O51" s="24"/>
      <c r="P51" s="24"/>
      <c r="Q51" s="31"/>
      <c r="R51" s="24"/>
      <c r="S51" s="24"/>
      <c r="T51" s="24"/>
      <c r="U51" s="24"/>
      <c r="V51" s="24"/>
      <c r="W51" s="24"/>
      <c r="X51" s="24"/>
      <c r="Y51" s="28"/>
    </row>
    <row r="52" spans="1:25" ht="15.75" customHeight="1">
      <c r="A52" s="29"/>
      <c r="B52" s="30"/>
      <c r="C52" s="24"/>
      <c r="D52" s="24"/>
      <c r="E52" s="24"/>
      <c r="F52" s="24"/>
      <c r="G52" s="24"/>
      <c r="H52" s="24"/>
      <c r="I52" s="24"/>
      <c r="J52" s="24"/>
      <c r="K52" s="24"/>
      <c r="L52" s="24"/>
      <c r="M52" s="24"/>
      <c r="N52" s="24"/>
      <c r="O52" s="24"/>
      <c r="P52" s="24"/>
      <c r="Q52" s="31"/>
      <c r="R52" s="24"/>
      <c r="S52" s="24"/>
      <c r="T52" s="24"/>
      <c r="U52" s="24"/>
      <c r="V52" s="24"/>
      <c r="W52" s="24"/>
      <c r="X52" s="24"/>
      <c r="Y52" s="28"/>
    </row>
    <row r="53" spans="1:25" ht="15.75" customHeight="1">
      <c r="A53" s="29"/>
      <c r="B53" s="30"/>
      <c r="C53" s="24"/>
      <c r="D53" s="24"/>
      <c r="E53" s="24"/>
      <c r="F53" s="24"/>
      <c r="G53" s="24"/>
      <c r="H53" s="24"/>
      <c r="I53" s="24"/>
      <c r="J53" s="24"/>
      <c r="K53" s="24"/>
      <c r="L53" s="24"/>
      <c r="M53" s="24"/>
      <c r="N53" s="24"/>
      <c r="O53" s="24"/>
      <c r="P53" s="24"/>
      <c r="Q53" s="31"/>
      <c r="R53" s="24"/>
      <c r="S53" s="24"/>
      <c r="T53" s="24"/>
      <c r="U53" s="24"/>
      <c r="V53" s="24"/>
      <c r="W53" s="24"/>
      <c r="X53" s="24"/>
      <c r="Y53" s="28"/>
    </row>
    <row r="54" spans="1:25" ht="15.75" customHeight="1">
      <c r="A54" s="29"/>
      <c r="B54" s="30"/>
      <c r="C54" s="24"/>
      <c r="D54" s="24"/>
      <c r="E54" s="24"/>
      <c r="F54" s="24"/>
      <c r="G54" s="24"/>
      <c r="H54" s="24"/>
      <c r="I54" s="24"/>
      <c r="J54" s="24"/>
      <c r="K54" s="24"/>
      <c r="L54" s="24"/>
      <c r="M54" s="24"/>
      <c r="N54" s="24"/>
      <c r="O54" s="24"/>
      <c r="P54" s="24"/>
      <c r="Q54" s="31"/>
      <c r="R54" s="24"/>
      <c r="S54" s="24"/>
      <c r="T54" s="24"/>
      <c r="U54" s="24"/>
      <c r="V54" s="24"/>
      <c r="W54" s="24"/>
      <c r="X54" s="24"/>
      <c r="Y54" s="28"/>
    </row>
    <row r="55" spans="1:25" ht="15.75" customHeight="1">
      <c r="A55" s="29"/>
      <c r="B55" s="30"/>
      <c r="C55" s="24"/>
      <c r="D55" s="24"/>
      <c r="E55" s="24"/>
      <c r="F55" s="24"/>
      <c r="G55" s="24"/>
      <c r="H55" s="24"/>
      <c r="I55" s="24"/>
      <c r="J55" s="24"/>
      <c r="K55" s="24"/>
      <c r="L55" s="24"/>
      <c r="M55" s="24"/>
      <c r="N55" s="24"/>
      <c r="O55" s="24"/>
      <c r="P55" s="24"/>
      <c r="Q55" s="31"/>
      <c r="R55" s="24"/>
      <c r="S55" s="24"/>
      <c r="T55" s="24"/>
      <c r="U55" s="24"/>
      <c r="V55" s="24"/>
      <c r="W55" s="24"/>
      <c r="X55" s="24"/>
      <c r="Y55" s="28"/>
    </row>
    <row r="56" spans="1:25" ht="15.75" customHeight="1">
      <c r="A56" s="29"/>
      <c r="B56" s="30"/>
      <c r="C56" s="24"/>
      <c r="D56" s="24"/>
      <c r="E56" s="24"/>
      <c r="F56" s="24"/>
      <c r="G56" s="24"/>
      <c r="H56" s="24"/>
      <c r="I56" s="24"/>
      <c r="J56" s="24"/>
      <c r="K56" s="24"/>
      <c r="L56" s="24"/>
      <c r="M56" s="24"/>
      <c r="N56" s="24"/>
      <c r="O56" s="24"/>
      <c r="P56" s="24"/>
      <c r="Q56" s="31"/>
      <c r="R56" s="24"/>
      <c r="S56" s="24"/>
      <c r="T56" s="24"/>
      <c r="U56" s="24"/>
      <c r="V56" s="24"/>
      <c r="W56" s="24"/>
      <c r="X56" s="24"/>
      <c r="Y56" s="28"/>
    </row>
    <row r="57" spans="1:25" ht="15.75" customHeight="1">
      <c r="A57" s="29"/>
      <c r="B57" s="30"/>
      <c r="C57" s="24"/>
      <c r="D57" s="24"/>
      <c r="E57" s="24"/>
      <c r="F57" s="24"/>
      <c r="G57" s="24"/>
      <c r="H57" s="24"/>
      <c r="I57" s="24"/>
      <c r="J57" s="24"/>
      <c r="K57" s="24"/>
      <c r="L57" s="24"/>
      <c r="M57" s="24"/>
      <c r="N57" s="24"/>
      <c r="O57" s="24"/>
      <c r="P57" s="24"/>
      <c r="Q57" s="31"/>
      <c r="R57" s="24"/>
      <c r="S57" s="24"/>
      <c r="T57" s="24"/>
      <c r="U57" s="24"/>
      <c r="V57" s="24"/>
      <c r="W57" s="24"/>
      <c r="X57" s="24"/>
      <c r="Y57" s="28"/>
    </row>
    <row r="58" spans="1:25" ht="15.75" customHeight="1">
      <c r="A58" s="29"/>
      <c r="B58" s="30"/>
      <c r="C58" s="24"/>
      <c r="D58" s="24"/>
      <c r="E58" s="24"/>
      <c r="F58" s="24"/>
      <c r="G58" s="24"/>
      <c r="H58" s="24"/>
      <c r="I58" s="24"/>
      <c r="J58" s="24"/>
      <c r="K58" s="24"/>
      <c r="L58" s="24"/>
      <c r="M58" s="24"/>
      <c r="N58" s="24"/>
      <c r="O58" s="24"/>
      <c r="P58" s="24"/>
      <c r="Q58" s="31"/>
      <c r="R58" s="24"/>
      <c r="S58" s="24"/>
      <c r="T58" s="24"/>
      <c r="U58" s="24"/>
      <c r="V58" s="24"/>
      <c r="W58" s="24"/>
      <c r="X58" s="24"/>
      <c r="Y58" s="28"/>
    </row>
    <row r="59" spans="1:25" ht="15.75" customHeight="1">
      <c r="A59" s="29"/>
      <c r="B59" s="30"/>
      <c r="C59" s="24"/>
      <c r="D59" s="24"/>
      <c r="E59" s="24"/>
      <c r="F59" s="24"/>
      <c r="G59" s="24"/>
      <c r="H59" s="24"/>
      <c r="I59" s="24"/>
      <c r="J59" s="24"/>
      <c r="K59" s="24"/>
      <c r="L59" s="24"/>
      <c r="M59" s="24"/>
      <c r="N59" s="24"/>
      <c r="O59" s="24"/>
      <c r="P59" s="24"/>
      <c r="Q59" s="31"/>
      <c r="R59" s="24"/>
      <c r="S59" s="24"/>
      <c r="T59" s="24"/>
      <c r="U59" s="24"/>
      <c r="V59" s="24"/>
      <c r="W59" s="24"/>
      <c r="X59" s="24"/>
      <c r="Y59" s="28"/>
    </row>
    <row r="60" spans="1:25" ht="15.75" customHeight="1">
      <c r="A60" s="29"/>
      <c r="B60" s="30"/>
      <c r="C60" s="24"/>
      <c r="D60" s="24"/>
      <c r="E60" s="24"/>
      <c r="F60" s="24"/>
      <c r="G60" s="24"/>
      <c r="H60" s="24"/>
      <c r="I60" s="24"/>
      <c r="J60" s="24"/>
      <c r="K60" s="24"/>
      <c r="L60" s="24"/>
      <c r="M60" s="24"/>
      <c r="N60" s="24"/>
      <c r="O60" s="24"/>
      <c r="P60" s="24"/>
      <c r="Q60" s="31"/>
      <c r="R60" s="24"/>
      <c r="S60" s="24"/>
      <c r="T60" s="24"/>
      <c r="U60" s="24"/>
      <c r="V60" s="24"/>
      <c r="W60" s="24"/>
      <c r="X60" s="24"/>
      <c r="Y60" s="28"/>
    </row>
    <row r="61" spans="1:25" ht="15.75" customHeight="1">
      <c r="A61" s="29"/>
      <c r="B61" s="30"/>
      <c r="C61" s="24"/>
      <c r="D61" s="24"/>
      <c r="E61" s="24"/>
      <c r="F61" s="24"/>
      <c r="G61" s="24"/>
      <c r="H61" s="24"/>
      <c r="I61" s="24"/>
      <c r="J61" s="24"/>
      <c r="K61" s="24"/>
      <c r="L61" s="24"/>
      <c r="M61" s="24"/>
      <c r="N61" s="24"/>
      <c r="O61" s="24"/>
      <c r="P61" s="24"/>
      <c r="Q61" s="31"/>
      <c r="R61" s="24"/>
      <c r="S61" s="24"/>
      <c r="T61" s="24"/>
      <c r="U61" s="24"/>
      <c r="V61" s="24"/>
      <c r="W61" s="24"/>
      <c r="X61" s="24"/>
      <c r="Y61" s="28"/>
    </row>
    <row r="62" spans="1:25" ht="15.75" customHeight="1">
      <c r="A62" s="29"/>
      <c r="B62" s="30"/>
      <c r="C62" s="24"/>
      <c r="D62" s="24"/>
      <c r="E62" s="24"/>
      <c r="F62" s="24"/>
      <c r="G62" s="24"/>
      <c r="H62" s="24"/>
      <c r="I62" s="24"/>
      <c r="J62" s="24"/>
      <c r="K62" s="24"/>
      <c r="L62" s="24"/>
      <c r="M62" s="24"/>
      <c r="N62" s="24"/>
      <c r="O62" s="24"/>
      <c r="P62" s="24"/>
      <c r="Q62" s="31"/>
      <c r="R62" s="24"/>
      <c r="S62" s="24"/>
      <c r="T62" s="24"/>
      <c r="U62" s="24"/>
      <c r="V62" s="24"/>
      <c r="W62" s="24"/>
      <c r="X62" s="24"/>
      <c r="Y62" s="28"/>
    </row>
    <row r="63" spans="1:25" ht="15.75" customHeight="1">
      <c r="A63" s="29"/>
      <c r="B63" s="30"/>
      <c r="C63" s="24"/>
      <c r="D63" s="24"/>
      <c r="E63" s="24"/>
      <c r="F63" s="24"/>
      <c r="G63" s="24"/>
      <c r="H63" s="24"/>
      <c r="I63" s="24"/>
      <c r="J63" s="24"/>
      <c r="K63" s="24"/>
      <c r="L63" s="24"/>
      <c r="M63" s="24"/>
      <c r="N63" s="24"/>
      <c r="O63" s="24"/>
      <c r="P63" s="24"/>
      <c r="Q63" s="31"/>
      <c r="R63" s="24"/>
      <c r="S63" s="24"/>
      <c r="T63" s="24"/>
      <c r="U63" s="24"/>
      <c r="V63" s="24"/>
      <c r="W63" s="24"/>
      <c r="X63" s="24"/>
      <c r="Y63" s="28"/>
    </row>
    <row r="64" spans="1:25" ht="15.75" customHeight="1">
      <c r="A64" s="29"/>
      <c r="B64" s="30"/>
      <c r="C64" s="24"/>
      <c r="D64" s="24"/>
      <c r="E64" s="24"/>
      <c r="F64" s="24"/>
      <c r="G64" s="24"/>
      <c r="H64" s="24"/>
      <c r="I64" s="24"/>
      <c r="J64" s="24"/>
      <c r="K64" s="24"/>
      <c r="L64" s="24"/>
      <c r="M64" s="24"/>
      <c r="N64" s="24"/>
      <c r="O64" s="24"/>
      <c r="P64" s="24"/>
      <c r="Q64" s="31"/>
      <c r="R64" s="24"/>
      <c r="S64" s="24"/>
      <c r="T64" s="24"/>
      <c r="U64" s="24"/>
      <c r="V64" s="24"/>
      <c r="W64" s="24"/>
      <c r="X64" s="24"/>
      <c r="Y64" s="28"/>
    </row>
    <row r="65" spans="1:25" ht="15.75" customHeight="1">
      <c r="A65" s="29"/>
      <c r="B65" s="30"/>
      <c r="C65" s="24"/>
      <c r="D65" s="24"/>
      <c r="E65" s="24"/>
      <c r="F65" s="24"/>
      <c r="G65" s="24"/>
      <c r="H65" s="24"/>
      <c r="I65" s="24"/>
      <c r="J65" s="24"/>
      <c r="K65" s="24"/>
      <c r="L65" s="24"/>
      <c r="M65" s="24"/>
      <c r="N65" s="24"/>
      <c r="O65" s="24"/>
      <c r="P65" s="24"/>
      <c r="Q65" s="31"/>
      <c r="R65" s="24"/>
      <c r="S65" s="24"/>
      <c r="T65" s="24"/>
      <c r="U65" s="24"/>
      <c r="V65" s="24"/>
      <c r="W65" s="24"/>
      <c r="X65" s="24"/>
      <c r="Y65" s="28"/>
    </row>
    <row r="66" spans="1:25" ht="15.75" customHeight="1">
      <c r="A66" s="29"/>
      <c r="B66" s="30"/>
      <c r="C66" s="24"/>
      <c r="D66" s="24"/>
      <c r="E66" s="24"/>
      <c r="F66" s="24"/>
      <c r="G66" s="24"/>
      <c r="H66" s="24"/>
      <c r="I66" s="24"/>
      <c r="J66" s="24"/>
      <c r="K66" s="24"/>
      <c r="L66" s="24"/>
      <c r="M66" s="24"/>
      <c r="N66" s="24"/>
      <c r="O66" s="24"/>
      <c r="P66" s="24"/>
      <c r="Q66" s="31"/>
      <c r="R66" s="24"/>
      <c r="S66" s="24"/>
      <c r="T66" s="24"/>
      <c r="U66" s="24"/>
      <c r="V66" s="24"/>
      <c r="W66" s="24"/>
      <c r="X66" s="24"/>
      <c r="Y66" s="28"/>
    </row>
    <row r="67" spans="1:25" ht="15.75" customHeight="1">
      <c r="A67" s="29"/>
      <c r="B67" s="30"/>
      <c r="C67" s="24"/>
      <c r="D67" s="24"/>
      <c r="E67" s="24"/>
      <c r="F67" s="24"/>
      <c r="G67" s="24"/>
      <c r="H67" s="24"/>
      <c r="I67" s="24"/>
      <c r="J67" s="24"/>
      <c r="K67" s="24"/>
      <c r="L67" s="24"/>
      <c r="M67" s="24"/>
      <c r="N67" s="24"/>
      <c r="O67" s="24"/>
      <c r="P67" s="24"/>
      <c r="Q67" s="31"/>
      <c r="R67" s="24"/>
      <c r="S67" s="24"/>
      <c r="T67" s="24"/>
      <c r="U67" s="24"/>
      <c r="V67" s="24"/>
      <c r="W67" s="24"/>
      <c r="X67" s="24"/>
      <c r="Y67" s="28"/>
    </row>
    <row r="68" spans="1:25" ht="15.75" customHeight="1">
      <c r="A68" s="29"/>
      <c r="B68" s="30"/>
      <c r="C68" s="24"/>
      <c r="D68" s="24"/>
      <c r="E68" s="24"/>
      <c r="F68" s="24"/>
      <c r="G68" s="24"/>
      <c r="H68" s="24"/>
      <c r="I68" s="24"/>
      <c r="J68" s="24"/>
      <c r="K68" s="24"/>
      <c r="L68" s="24"/>
      <c r="M68" s="24"/>
      <c r="N68" s="24"/>
      <c r="O68" s="24"/>
      <c r="P68" s="24"/>
      <c r="Q68" s="31"/>
      <c r="R68" s="24"/>
      <c r="S68" s="24"/>
      <c r="T68" s="24"/>
      <c r="U68" s="24"/>
      <c r="V68" s="24"/>
      <c r="W68" s="24"/>
      <c r="X68" s="24"/>
      <c r="Y68" s="28"/>
    </row>
    <row r="69" spans="1:25" ht="15.75" customHeight="1">
      <c r="A69" s="29"/>
      <c r="B69" s="30"/>
      <c r="C69" s="24"/>
      <c r="D69" s="24"/>
      <c r="E69" s="24"/>
      <c r="F69" s="24"/>
      <c r="G69" s="24"/>
      <c r="H69" s="24"/>
      <c r="I69" s="24"/>
      <c r="J69" s="24"/>
      <c r="K69" s="24"/>
      <c r="L69" s="24"/>
      <c r="M69" s="24"/>
      <c r="N69" s="24"/>
      <c r="O69" s="24"/>
      <c r="P69" s="24"/>
      <c r="Q69" s="31"/>
      <c r="R69" s="24"/>
      <c r="S69" s="24"/>
      <c r="T69" s="24"/>
      <c r="U69" s="24"/>
      <c r="V69" s="24"/>
      <c r="W69" s="24"/>
      <c r="X69" s="24"/>
      <c r="Y69" s="28"/>
    </row>
    <row r="70" spans="1:25" ht="15.75" customHeight="1">
      <c r="A70" s="29"/>
      <c r="B70" s="30"/>
      <c r="C70" s="24"/>
      <c r="D70" s="24"/>
      <c r="E70" s="24"/>
      <c r="F70" s="24"/>
      <c r="G70" s="24"/>
      <c r="H70" s="24"/>
      <c r="I70" s="24"/>
      <c r="J70" s="24"/>
      <c r="K70" s="24"/>
      <c r="L70" s="24"/>
      <c r="M70" s="24"/>
      <c r="N70" s="24"/>
      <c r="O70" s="24"/>
      <c r="P70" s="24"/>
      <c r="Q70" s="31"/>
      <c r="R70" s="24"/>
      <c r="S70" s="24"/>
      <c r="T70" s="24"/>
      <c r="U70" s="24"/>
      <c r="V70" s="24"/>
      <c r="W70" s="24"/>
      <c r="X70" s="24"/>
      <c r="Y70" s="28"/>
    </row>
    <row r="71" spans="1:25" ht="15.75" customHeight="1">
      <c r="A71" s="29"/>
      <c r="B71" s="30"/>
      <c r="C71" s="24"/>
      <c r="D71" s="24"/>
      <c r="E71" s="24"/>
      <c r="F71" s="24"/>
      <c r="G71" s="24"/>
      <c r="H71" s="24"/>
      <c r="I71" s="24"/>
      <c r="J71" s="24"/>
      <c r="K71" s="24"/>
      <c r="L71" s="24"/>
      <c r="M71" s="24"/>
      <c r="N71" s="24"/>
      <c r="O71" s="24"/>
      <c r="P71" s="24"/>
      <c r="Q71" s="31"/>
      <c r="R71" s="24"/>
      <c r="S71" s="24"/>
      <c r="T71" s="24"/>
      <c r="U71" s="24"/>
      <c r="V71" s="24"/>
      <c r="W71" s="24"/>
      <c r="X71" s="24"/>
      <c r="Y71" s="28"/>
    </row>
    <row r="72" spans="1:25" ht="15.75" customHeight="1">
      <c r="A72" s="29"/>
      <c r="B72" s="30"/>
      <c r="C72" s="24"/>
      <c r="D72" s="24"/>
      <c r="E72" s="24"/>
      <c r="F72" s="24"/>
      <c r="G72" s="24"/>
      <c r="H72" s="24"/>
      <c r="I72" s="24"/>
      <c r="J72" s="24"/>
      <c r="K72" s="24"/>
      <c r="L72" s="24"/>
      <c r="M72" s="24"/>
      <c r="N72" s="24"/>
      <c r="O72" s="24"/>
      <c r="P72" s="24"/>
      <c r="Q72" s="31"/>
      <c r="R72" s="24"/>
      <c r="S72" s="24"/>
      <c r="T72" s="24"/>
      <c r="U72" s="24"/>
      <c r="V72" s="24"/>
      <c r="W72" s="24"/>
      <c r="X72" s="24"/>
      <c r="Y72" s="28"/>
    </row>
    <row r="73" spans="1:25" ht="15.75" customHeight="1">
      <c r="A73" s="29"/>
      <c r="B73" s="30"/>
      <c r="C73" s="24"/>
      <c r="D73" s="24"/>
      <c r="E73" s="24"/>
      <c r="F73" s="24"/>
      <c r="G73" s="24"/>
      <c r="H73" s="24"/>
      <c r="I73" s="24"/>
      <c r="J73" s="24"/>
      <c r="K73" s="24"/>
      <c r="L73" s="24"/>
      <c r="M73" s="24"/>
      <c r="N73" s="24"/>
      <c r="O73" s="24"/>
      <c r="P73" s="24"/>
      <c r="Q73" s="31"/>
      <c r="R73" s="24"/>
      <c r="S73" s="24"/>
      <c r="T73" s="24"/>
      <c r="U73" s="24"/>
      <c r="V73" s="24"/>
      <c r="W73" s="24"/>
      <c r="X73" s="24"/>
      <c r="Y73" s="28"/>
    </row>
    <row r="74" spans="1:25" ht="15.75" customHeight="1">
      <c r="A74" s="29"/>
      <c r="B74" s="30"/>
      <c r="C74" s="24"/>
      <c r="D74" s="24"/>
      <c r="E74" s="24"/>
      <c r="F74" s="24"/>
      <c r="G74" s="24"/>
      <c r="H74" s="24"/>
      <c r="I74" s="24"/>
      <c r="J74" s="24"/>
      <c r="K74" s="24"/>
      <c r="L74" s="24"/>
      <c r="M74" s="24"/>
      <c r="N74" s="24"/>
      <c r="O74" s="24"/>
      <c r="P74" s="24"/>
      <c r="Q74" s="31"/>
      <c r="R74" s="24"/>
      <c r="S74" s="24"/>
      <c r="T74" s="24"/>
      <c r="U74" s="24"/>
      <c r="V74" s="24"/>
      <c r="W74" s="24"/>
      <c r="X74" s="24"/>
      <c r="Y74" s="28"/>
    </row>
    <row r="75" spans="1:25" ht="15.75" customHeight="1">
      <c r="A75" s="29"/>
      <c r="B75" s="30"/>
      <c r="C75" s="24"/>
      <c r="D75" s="24"/>
      <c r="E75" s="24"/>
      <c r="F75" s="24"/>
      <c r="G75" s="24"/>
      <c r="H75" s="24"/>
      <c r="I75" s="24"/>
      <c r="J75" s="24"/>
      <c r="K75" s="24"/>
      <c r="L75" s="24"/>
      <c r="M75" s="24"/>
      <c r="N75" s="24"/>
      <c r="O75" s="24"/>
      <c r="P75" s="24"/>
      <c r="Q75" s="31"/>
      <c r="R75" s="24"/>
      <c r="S75" s="24"/>
      <c r="T75" s="24"/>
      <c r="U75" s="24"/>
      <c r="V75" s="24"/>
      <c r="W75" s="24"/>
      <c r="X75" s="24"/>
      <c r="Y75" s="28"/>
    </row>
    <row r="76" spans="1:25" ht="15.75" customHeight="1">
      <c r="A76" s="29"/>
      <c r="B76" s="30"/>
      <c r="C76" s="24"/>
      <c r="D76" s="24"/>
      <c r="E76" s="24"/>
      <c r="F76" s="24"/>
      <c r="G76" s="24"/>
      <c r="H76" s="24"/>
      <c r="I76" s="24"/>
      <c r="J76" s="24"/>
      <c r="K76" s="24"/>
      <c r="L76" s="24"/>
      <c r="M76" s="24"/>
      <c r="N76" s="24"/>
      <c r="O76" s="24"/>
      <c r="P76" s="24"/>
      <c r="Q76" s="31"/>
      <c r="R76" s="24"/>
      <c r="S76" s="24"/>
      <c r="T76" s="24"/>
      <c r="U76" s="24"/>
      <c r="V76" s="24"/>
      <c r="W76" s="24"/>
      <c r="X76" s="24"/>
      <c r="Y76" s="28"/>
    </row>
    <row r="77" spans="1:25" ht="15.75" customHeight="1">
      <c r="A77" s="29"/>
      <c r="B77" s="30"/>
      <c r="C77" s="24"/>
      <c r="D77" s="24"/>
      <c r="E77" s="24"/>
      <c r="F77" s="24"/>
      <c r="G77" s="24"/>
      <c r="H77" s="24"/>
      <c r="I77" s="24"/>
      <c r="J77" s="24"/>
      <c r="K77" s="24"/>
      <c r="L77" s="24"/>
      <c r="M77" s="24"/>
      <c r="N77" s="24"/>
      <c r="O77" s="24"/>
      <c r="P77" s="24"/>
      <c r="Q77" s="31"/>
      <c r="R77" s="24"/>
      <c r="S77" s="24"/>
      <c r="T77" s="24"/>
      <c r="U77" s="24"/>
      <c r="V77" s="24"/>
      <c r="W77" s="24"/>
      <c r="X77" s="24"/>
      <c r="Y77" s="28"/>
    </row>
    <row r="78" spans="1:25" ht="15.75" customHeight="1">
      <c r="A78" s="29"/>
      <c r="B78" s="30"/>
      <c r="C78" s="24"/>
      <c r="D78" s="24"/>
      <c r="E78" s="24"/>
      <c r="F78" s="24"/>
      <c r="G78" s="24"/>
      <c r="H78" s="24"/>
      <c r="I78" s="24"/>
      <c r="J78" s="24"/>
      <c r="K78" s="24"/>
      <c r="L78" s="24"/>
      <c r="M78" s="24"/>
      <c r="N78" s="24"/>
      <c r="O78" s="24"/>
      <c r="P78" s="24"/>
      <c r="Q78" s="31"/>
      <c r="R78" s="24"/>
      <c r="S78" s="24"/>
      <c r="T78" s="24"/>
      <c r="U78" s="24"/>
      <c r="V78" s="24"/>
      <c r="W78" s="24"/>
      <c r="X78" s="24"/>
      <c r="Y78" s="28"/>
    </row>
    <row r="79" spans="1:25" ht="15.75" customHeight="1">
      <c r="A79" s="29"/>
      <c r="B79" s="30"/>
      <c r="C79" s="24"/>
      <c r="D79" s="24"/>
      <c r="E79" s="24"/>
      <c r="F79" s="24"/>
      <c r="G79" s="24"/>
      <c r="H79" s="24"/>
      <c r="I79" s="24"/>
      <c r="J79" s="24"/>
      <c r="K79" s="24"/>
      <c r="L79" s="24"/>
      <c r="M79" s="24"/>
      <c r="N79" s="24"/>
      <c r="O79" s="24"/>
      <c r="P79" s="24"/>
      <c r="Q79" s="31"/>
      <c r="R79" s="24"/>
      <c r="S79" s="24"/>
      <c r="T79" s="24"/>
      <c r="U79" s="24"/>
      <c r="V79" s="24"/>
      <c r="W79" s="24"/>
      <c r="X79" s="24"/>
      <c r="Y79" s="28"/>
    </row>
    <row r="80" spans="1:25" ht="15.75" customHeight="1">
      <c r="A80" s="29"/>
      <c r="B80" s="30"/>
      <c r="C80" s="24"/>
      <c r="D80" s="24"/>
      <c r="E80" s="24"/>
      <c r="F80" s="24"/>
      <c r="G80" s="24"/>
      <c r="H80" s="24"/>
      <c r="I80" s="24"/>
      <c r="J80" s="24"/>
      <c r="K80" s="24"/>
      <c r="L80" s="24"/>
      <c r="M80" s="24"/>
      <c r="N80" s="24"/>
      <c r="O80" s="24"/>
      <c r="P80" s="24"/>
      <c r="Q80" s="31"/>
      <c r="R80" s="24"/>
      <c r="S80" s="24"/>
      <c r="T80" s="24"/>
      <c r="U80" s="24"/>
      <c r="V80" s="24"/>
      <c r="W80" s="24"/>
      <c r="X80" s="24"/>
      <c r="Y80" s="28"/>
    </row>
    <row r="81" spans="1:25" ht="15.75" customHeight="1">
      <c r="A81" s="29"/>
      <c r="B81" s="30"/>
      <c r="C81" s="24"/>
      <c r="D81" s="24"/>
      <c r="E81" s="24"/>
      <c r="F81" s="24"/>
      <c r="G81" s="24"/>
      <c r="H81" s="24"/>
      <c r="I81" s="24"/>
      <c r="J81" s="24"/>
      <c r="K81" s="24"/>
      <c r="L81" s="24"/>
      <c r="M81" s="24"/>
      <c r="N81" s="24"/>
      <c r="O81" s="24"/>
      <c r="P81" s="24"/>
      <c r="Q81" s="31"/>
      <c r="R81" s="24"/>
      <c r="S81" s="24"/>
      <c r="T81" s="24"/>
      <c r="U81" s="24"/>
      <c r="V81" s="24"/>
      <c r="W81" s="24"/>
      <c r="X81" s="24"/>
      <c r="Y81" s="28"/>
    </row>
    <row r="82" spans="1:25" ht="15.75" customHeight="1">
      <c r="A82" s="29"/>
      <c r="B82" s="30"/>
      <c r="C82" s="24"/>
      <c r="D82" s="24"/>
      <c r="E82" s="24"/>
      <c r="F82" s="24"/>
      <c r="G82" s="24"/>
      <c r="H82" s="24"/>
      <c r="I82" s="24"/>
      <c r="J82" s="24"/>
      <c r="K82" s="24"/>
      <c r="L82" s="24"/>
      <c r="M82" s="24"/>
      <c r="N82" s="24"/>
      <c r="O82" s="24"/>
      <c r="P82" s="24"/>
      <c r="Q82" s="31"/>
      <c r="R82" s="24"/>
      <c r="S82" s="24"/>
      <c r="T82" s="24"/>
      <c r="U82" s="24"/>
      <c r="V82" s="24"/>
      <c r="W82" s="24"/>
      <c r="X82" s="24"/>
      <c r="Y82" s="28"/>
    </row>
    <row r="83" spans="1:25" ht="15.75" customHeight="1">
      <c r="A83" s="29"/>
      <c r="B83" s="30"/>
      <c r="C83" s="24"/>
      <c r="D83" s="24"/>
      <c r="E83" s="24"/>
      <c r="F83" s="24"/>
      <c r="G83" s="24"/>
      <c r="H83" s="24"/>
      <c r="I83" s="24"/>
      <c r="J83" s="24"/>
      <c r="K83" s="24"/>
      <c r="L83" s="24"/>
      <c r="M83" s="24"/>
      <c r="N83" s="24"/>
      <c r="O83" s="24"/>
      <c r="P83" s="24"/>
      <c r="Q83" s="31"/>
      <c r="R83" s="24"/>
      <c r="S83" s="24"/>
      <c r="T83" s="24"/>
      <c r="U83" s="24"/>
      <c r="V83" s="24"/>
      <c r="W83" s="24"/>
      <c r="X83" s="24"/>
      <c r="Y83" s="28"/>
    </row>
    <row r="84" spans="1:25" ht="15.75" customHeight="1">
      <c r="A84" s="29"/>
      <c r="B84" s="30"/>
      <c r="C84" s="24"/>
      <c r="D84" s="24"/>
      <c r="E84" s="24"/>
      <c r="F84" s="24"/>
      <c r="G84" s="24"/>
      <c r="H84" s="24"/>
      <c r="I84" s="24"/>
      <c r="J84" s="24"/>
      <c r="K84" s="24"/>
      <c r="L84" s="24"/>
      <c r="M84" s="24"/>
      <c r="N84" s="24"/>
      <c r="O84" s="24"/>
      <c r="P84" s="24"/>
      <c r="Q84" s="31"/>
      <c r="R84" s="24"/>
      <c r="S84" s="24"/>
      <c r="T84" s="24"/>
      <c r="U84" s="24"/>
      <c r="V84" s="24"/>
      <c r="W84" s="24"/>
      <c r="X84" s="24"/>
      <c r="Y84" s="28"/>
    </row>
    <row r="85" spans="1:25" ht="15.75" customHeight="1">
      <c r="A85" s="29"/>
      <c r="B85" s="30"/>
      <c r="C85" s="24"/>
      <c r="D85" s="24"/>
      <c r="E85" s="24"/>
      <c r="F85" s="24"/>
      <c r="G85" s="24"/>
      <c r="H85" s="24"/>
      <c r="I85" s="24"/>
      <c r="J85" s="24"/>
      <c r="K85" s="24"/>
      <c r="L85" s="24"/>
      <c r="M85" s="24"/>
      <c r="N85" s="24"/>
      <c r="O85" s="24"/>
      <c r="P85" s="24"/>
      <c r="Q85" s="31"/>
      <c r="R85" s="24"/>
      <c r="S85" s="24"/>
      <c r="T85" s="24"/>
      <c r="U85" s="24"/>
      <c r="V85" s="24"/>
      <c r="W85" s="24"/>
      <c r="X85" s="24"/>
      <c r="Y85" s="28"/>
    </row>
    <row r="86" spans="1:25" ht="15.75" customHeight="1">
      <c r="A86" s="29"/>
      <c r="B86" s="30"/>
      <c r="C86" s="24"/>
      <c r="D86" s="24"/>
      <c r="E86" s="24"/>
      <c r="F86" s="24"/>
      <c r="G86" s="24"/>
      <c r="H86" s="24"/>
      <c r="I86" s="24"/>
      <c r="J86" s="24"/>
      <c r="K86" s="24"/>
      <c r="L86" s="24"/>
      <c r="M86" s="24"/>
      <c r="N86" s="24"/>
      <c r="O86" s="24"/>
      <c r="P86" s="24"/>
      <c r="Q86" s="31"/>
      <c r="R86" s="24"/>
      <c r="S86" s="24"/>
      <c r="T86" s="24"/>
      <c r="U86" s="24"/>
      <c r="V86" s="24"/>
      <c r="W86" s="24"/>
      <c r="X86" s="24"/>
      <c r="Y86" s="28"/>
    </row>
    <row r="87" spans="1:25" ht="15.75" customHeight="1">
      <c r="A87" s="29"/>
      <c r="B87" s="30"/>
      <c r="C87" s="24"/>
      <c r="D87" s="24"/>
      <c r="E87" s="24"/>
      <c r="F87" s="24"/>
      <c r="G87" s="24"/>
      <c r="H87" s="24"/>
      <c r="I87" s="24"/>
      <c r="J87" s="24"/>
      <c r="K87" s="24"/>
      <c r="L87" s="24"/>
      <c r="M87" s="24"/>
      <c r="N87" s="24"/>
      <c r="O87" s="24"/>
      <c r="P87" s="24"/>
      <c r="Q87" s="31"/>
      <c r="R87" s="24"/>
      <c r="S87" s="24"/>
      <c r="T87" s="24"/>
      <c r="U87" s="24"/>
      <c r="V87" s="24"/>
      <c r="W87" s="24"/>
      <c r="X87" s="24"/>
      <c r="Y87" s="28"/>
    </row>
    <row r="88" spans="1:25" ht="15.75" customHeight="1">
      <c r="A88" s="29"/>
      <c r="B88" s="30"/>
      <c r="C88" s="24"/>
      <c r="D88" s="24"/>
      <c r="E88" s="24"/>
      <c r="F88" s="24"/>
      <c r="G88" s="24"/>
      <c r="H88" s="24"/>
      <c r="I88" s="24"/>
      <c r="J88" s="24"/>
      <c r="K88" s="24"/>
      <c r="L88" s="24"/>
      <c r="M88" s="24"/>
      <c r="N88" s="24"/>
      <c r="O88" s="24"/>
      <c r="P88" s="24"/>
      <c r="Q88" s="31"/>
      <c r="R88" s="24"/>
      <c r="S88" s="24"/>
      <c r="T88" s="24"/>
      <c r="U88" s="24"/>
      <c r="V88" s="24"/>
      <c r="W88" s="24"/>
      <c r="X88" s="24"/>
      <c r="Y88" s="28"/>
    </row>
    <row r="89" spans="1:25" ht="15.75" customHeight="1">
      <c r="A89" s="29"/>
      <c r="B89" s="30"/>
      <c r="C89" s="24"/>
      <c r="D89" s="24"/>
      <c r="E89" s="24"/>
      <c r="F89" s="24"/>
      <c r="G89" s="24"/>
      <c r="H89" s="24"/>
      <c r="I89" s="24"/>
      <c r="J89" s="24"/>
      <c r="K89" s="24"/>
      <c r="L89" s="24"/>
      <c r="M89" s="24"/>
      <c r="N89" s="24"/>
      <c r="O89" s="24"/>
      <c r="P89" s="24"/>
      <c r="Q89" s="31"/>
      <c r="R89" s="24"/>
      <c r="S89" s="24"/>
      <c r="T89" s="24"/>
      <c r="U89" s="24"/>
      <c r="V89" s="24"/>
      <c r="W89" s="24"/>
      <c r="X89" s="24"/>
      <c r="Y89" s="28"/>
    </row>
    <row r="90" spans="1:25" ht="15.75" customHeight="1">
      <c r="A90" s="29"/>
      <c r="B90" s="30"/>
      <c r="C90" s="24"/>
      <c r="D90" s="24"/>
      <c r="E90" s="24"/>
      <c r="F90" s="24"/>
      <c r="G90" s="24"/>
      <c r="H90" s="24"/>
      <c r="I90" s="24"/>
      <c r="J90" s="24"/>
      <c r="K90" s="24"/>
      <c r="L90" s="24"/>
      <c r="M90" s="24"/>
      <c r="N90" s="24"/>
      <c r="O90" s="24"/>
      <c r="P90" s="24"/>
      <c r="Q90" s="31"/>
      <c r="R90" s="24"/>
      <c r="S90" s="24"/>
      <c r="T90" s="24"/>
      <c r="U90" s="24"/>
      <c r="V90" s="24"/>
      <c r="W90" s="24"/>
      <c r="X90" s="24"/>
      <c r="Y90" s="28"/>
    </row>
    <row r="91" spans="1:25" ht="15.75" customHeight="1">
      <c r="A91" s="29"/>
      <c r="B91" s="30"/>
      <c r="C91" s="24"/>
      <c r="D91" s="24"/>
      <c r="E91" s="24"/>
      <c r="F91" s="24"/>
      <c r="G91" s="24"/>
      <c r="H91" s="24"/>
      <c r="I91" s="24"/>
      <c r="J91" s="24"/>
      <c r="K91" s="24"/>
      <c r="L91" s="24"/>
      <c r="M91" s="24"/>
      <c r="N91" s="24"/>
      <c r="O91" s="24"/>
      <c r="P91" s="24"/>
      <c r="Q91" s="31"/>
      <c r="R91" s="24"/>
      <c r="S91" s="24"/>
      <c r="T91" s="24"/>
      <c r="U91" s="24"/>
      <c r="V91" s="24"/>
      <c r="W91" s="24"/>
      <c r="X91" s="24"/>
      <c r="Y91" s="28"/>
    </row>
    <row r="92" spans="1:25" ht="15.75" customHeight="1">
      <c r="A92" s="29"/>
      <c r="B92" s="30"/>
      <c r="C92" s="24"/>
      <c r="D92" s="24"/>
      <c r="E92" s="24"/>
      <c r="F92" s="24"/>
      <c r="G92" s="24"/>
      <c r="H92" s="24"/>
      <c r="I92" s="24"/>
      <c r="J92" s="24"/>
      <c r="K92" s="24"/>
      <c r="L92" s="24"/>
      <c r="M92" s="24"/>
      <c r="N92" s="24"/>
      <c r="O92" s="24"/>
      <c r="P92" s="24"/>
      <c r="Q92" s="31"/>
      <c r="R92" s="24"/>
      <c r="S92" s="24"/>
      <c r="T92" s="24"/>
      <c r="U92" s="24"/>
      <c r="V92" s="24"/>
      <c r="W92" s="24"/>
      <c r="X92" s="24"/>
      <c r="Y92" s="28"/>
    </row>
    <row r="93" spans="1:25" ht="15.75" customHeight="1">
      <c r="A93" s="29"/>
      <c r="B93" s="30"/>
      <c r="C93" s="24"/>
      <c r="D93" s="24"/>
      <c r="E93" s="24"/>
      <c r="F93" s="24"/>
      <c r="G93" s="24"/>
      <c r="H93" s="24"/>
      <c r="I93" s="24"/>
      <c r="J93" s="24"/>
      <c r="K93" s="24"/>
      <c r="L93" s="24"/>
      <c r="M93" s="24"/>
      <c r="N93" s="24"/>
      <c r="O93" s="24"/>
      <c r="P93" s="24"/>
      <c r="Q93" s="31"/>
      <c r="R93" s="24"/>
      <c r="S93" s="24"/>
      <c r="T93" s="24"/>
      <c r="U93" s="24"/>
      <c r="V93" s="24"/>
      <c r="W93" s="24"/>
      <c r="X93" s="24"/>
      <c r="Y93" s="28"/>
    </row>
    <row r="94" spans="1:25" ht="15.75" customHeight="1">
      <c r="A94" s="29"/>
      <c r="B94" s="30"/>
      <c r="C94" s="24"/>
      <c r="D94" s="24"/>
      <c r="E94" s="24"/>
      <c r="F94" s="24"/>
      <c r="G94" s="24"/>
      <c r="H94" s="24"/>
      <c r="I94" s="24"/>
      <c r="J94" s="24"/>
      <c r="K94" s="24"/>
      <c r="L94" s="24"/>
      <c r="M94" s="24"/>
      <c r="N94" s="24"/>
      <c r="O94" s="24"/>
      <c r="P94" s="24"/>
      <c r="Q94" s="31"/>
      <c r="R94" s="24"/>
      <c r="S94" s="24"/>
      <c r="T94" s="24"/>
      <c r="U94" s="24"/>
      <c r="V94" s="24"/>
      <c r="W94" s="24"/>
      <c r="X94" s="24"/>
      <c r="Y94" s="28"/>
    </row>
    <row r="95" spans="1:25" ht="15.75" customHeight="1">
      <c r="A95" s="29"/>
      <c r="B95" s="30"/>
      <c r="C95" s="24"/>
      <c r="D95" s="24"/>
      <c r="E95" s="24"/>
      <c r="F95" s="24"/>
      <c r="G95" s="24"/>
      <c r="H95" s="24"/>
      <c r="I95" s="24"/>
      <c r="J95" s="24"/>
      <c r="K95" s="24"/>
      <c r="L95" s="24"/>
      <c r="M95" s="24"/>
      <c r="N95" s="24"/>
      <c r="O95" s="24"/>
      <c r="P95" s="24"/>
      <c r="Q95" s="31"/>
      <c r="R95" s="24"/>
      <c r="S95" s="24"/>
      <c r="T95" s="24"/>
      <c r="U95" s="24"/>
      <c r="V95" s="24"/>
      <c r="W95" s="24"/>
      <c r="X95" s="24"/>
      <c r="Y95" s="28"/>
    </row>
    <row r="96" spans="1:25" ht="15.75" customHeight="1">
      <c r="A96" s="29"/>
      <c r="B96" s="30"/>
      <c r="C96" s="24"/>
      <c r="D96" s="24"/>
      <c r="E96" s="24"/>
      <c r="F96" s="24"/>
      <c r="G96" s="24"/>
      <c r="H96" s="24"/>
      <c r="I96" s="24"/>
      <c r="J96" s="24"/>
      <c r="K96" s="24"/>
      <c r="L96" s="24"/>
      <c r="M96" s="24"/>
      <c r="N96" s="24"/>
      <c r="O96" s="24"/>
      <c r="P96" s="24"/>
      <c r="Q96" s="31"/>
      <c r="R96" s="24"/>
      <c r="S96" s="24"/>
      <c r="T96" s="24"/>
      <c r="U96" s="24"/>
      <c r="V96" s="24"/>
      <c r="W96" s="24"/>
      <c r="X96" s="24"/>
      <c r="Y96" s="28"/>
    </row>
    <row r="97" spans="1:25" ht="15.75" customHeight="1">
      <c r="A97" s="29"/>
      <c r="B97" s="30"/>
      <c r="C97" s="24"/>
      <c r="D97" s="24"/>
      <c r="E97" s="24"/>
      <c r="F97" s="24"/>
      <c r="G97" s="24"/>
      <c r="H97" s="24"/>
      <c r="I97" s="24"/>
      <c r="J97" s="24"/>
      <c r="K97" s="24"/>
      <c r="L97" s="24"/>
      <c r="M97" s="24"/>
      <c r="N97" s="24"/>
      <c r="O97" s="24"/>
      <c r="P97" s="24"/>
      <c r="Q97" s="31"/>
      <c r="R97" s="24"/>
      <c r="S97" s="24"/>
      <c r="T97" s="24"/>
      <c r="U97" s="24"/>
      <c r="V97" s="24"/>
      <c r="W97" s="24"/>
      <c r="X97" s="24"/>
      <c r="Y97" s="28"/>
    </row>
    <row r="98" spans="1:25" ht="15.75" customHeight="1">
      <c r="A98" s="29"/>
      <c r="B98" s="30"/>
      <c r="C98" s="24"/>
      <c r="D98" s="24"/>
      <c r="E98" s="24"/>
      <c r="F98" s="24"/>
      <c r="G98" s="24"/>
      <c r="H98" s="24"/>
      <c r="I98" s="24"/>
      <c r="J98" s="24"/>
      <c r="K98" s="24"/>
      <c r="L98" s="24"/>
      <c r="M98" s="24"/>
      <c r="N98" s="24"/>
      <c r="O98" s="24"/>
      <c r="P98" s="24"/>
      <c r="Q98" s="31"/>
      <c r="R98" s="24"/>
      <c r="S98" s="24"/>
      <c r="T98" s="24"/>
      <c r="U98" s="24"/>
      <c r="V98" s="24"/>
      <c r="W98" s="24"/>
      <c r="X98" s="24"/>
      <c r="Y98" s="28"/>
    </row>
    <row r="99" spans="1:25" ht="15.75" customHeight="1">
      <c r="A99" s="29"/>
      <c r="B99" s="30"/>
      <c r="C99" s="24"/>
      <c r="D99" s="24"/>
      <c r="E99" s="24"/>
      <c r="F99" s="24"/>
      <c r="G99" s="24"/>
      <c r="H99" s="24"/>
      <c r="I99" s="24"/>
      <c r="J99" s="24"/>
      <c r="K99" s="24"/>
      <c r="L99" s="24"/>
      <c r="M99" s="24"/>
      <c r="N99" s="24"/>
      <c r="O99" s="24"/>
      <c r="P99" s="24"/>
      <c r="Q99" s="31"/>
      <c r="R99" s="24"/>
      <c r="S99" s="24"/>
      <c r="T99" s="24"/>
      <c r="U99" s="24"/>
      <c r="V99" s="24"/>
      <c r="W99" s="24"/>
      <c r="X99" s="24"/>
      <c r="Y99" s="28"/>
    </row>
    <row r="100" spans="1:25" ht="15.75" customHeight="1">
      <c r="A100" s="29"/>
      <c r="B100" s="30"/>
      <c r="C100" s="24"/>
      <c r="D100" s="24"/>
      <c r="E100" s="24"/>
      <c r="F100" s="24"/>
      <c r="G100" s="24"/>
      <c r="H100" s="24"/>
      <c r="I100" s="24"/>
      <c r="J100" s="24"/>
      <c r="K100" s="24"/>
      <c r="L100" s="24"/>
      <c r="M100" s="24"/>
      <c r="N100" s="24"/>
      <c r="O100" s="24"/>
      <c r="P100" s="24"/>
      <c r="Q100" s="31"/>
      <c r="R100" s="24"/>
      <c r="S100" s="24"/>
      <c r="T100" s="24"/>
      <c r="U100" s="24"/>
      <c r="V100" s="24"/>
      <c r="W100" s="24"/>
      <c r="X100" s="24"/>
      <c r="Y100" s="28"/>
    </row>
    <row r="101" spans="1:25" ht="15.75" customHeight="1">
      <c r="A101" s="29"/>
      <c r="B101" s="30"/>
      <c r="C101" s="24"/>
      <c r="D101" s="24"/>
      <c r="E101" s="24"/>
      <c r="F101" s="24"/>
      <c r="G101" s="24"/>
      <c r="H101" s="24"/>
      <c r="I101" s="24"/>
      <c r="J101" s="24"/>
      <c r="K101" s="24"/>
      <c r="L101" s="24"/>
      <c r="M101" s="24"/>
      <c r="N101" s="24"/>
      <c r="O101" s="24"/>
      <c r="P101" s="24"/>
      <c r="Q101" s="31"/>
      <c r="R101" s="24"/>
      <c r="S101" s="24"/>
      <c r="T101" s="24"/>
      <c r="U101" s="24"/>
      <c r="V101" s="24"/>
      <c r="W101" s="24"/>
      <c r="X101" s="24"/>
      <c r="Y101" s="28"/>
    </row>
    <row r="102" spans="1:25" ht="15.75" customHeight="1">
      <c r="A102" s="29"/>
      <c r="B102" s="30"/>
      <c r="C102" s="24"/>
      <c r="D102" s="24"/>
      <c r="E102" s="24"/>
      <c r="F102" s="24"/>
      <c r="G102" s="24"/>
      <c r="H102" s="24"/>
      <c r="I102" s="24"/>
      <c r="J102" s="24"/>
      <c r="K102" s="24"/>
      <c r="L102" s="24"/>
      <c r="M102" s="24"/>
      <c r="N102" s="24"/>
      <c r="O102" s="24"/>
      <c r="P102" s="24"/>
      <c r="Q102" s="31"/>
      <c r="R102" s="24"/>
      <c r="S102" s="24"/>
      <c r="T102" s="24"/>
      <c r="U102" s="24"/>
      <c r="V102" s="24"/>
      <c r="W102" s="24"/>
      <c r="X102" s="24"/>
      <c r="Y102" s="28"/>
    </row>
    <row r="103" spans="1:25" ht="15.75" customHeight="1">
      <c r="A103" s="29"/>
      <c r="B103" s="30"/>
      <c r="C103" s="24"/>
      <c r="D103" s="24"/>
      <c r="E103" s="24"/>
      <c r="F103" s="24"/>
      <c r="G103" s="24"/>
      <c r="H103" s="24"/>
      <c r="I103" s="24"/>
      <c r="J103" s="24"/>
      <c r="K103" s="24"/>
      <c r="L103" s="24"/>
      <c r="M103" s="24"/>
      <c r="N103" s="24"/>
      <c r="O103" s="24"/>
      <c r="P103" s="24"/>
      <c r="Q103" s="31"/>
      <c r="R103" s="24"/>
      <c r="S103" s="24"/>
      <c r="T103" s="24"/>
      <c r="U103" s="24"/>
      <c r="V103" s="24"/>
      <c r="W103" s="24"/>
      <c r="X103" s="24"/>
      <c r="Y103" s="28"/>
    </row>
    <row r="104" spans="1:25" ht="15.75" customHeight="1">
      <c r="A104" s="29"/>
      <c r="B104" s="30"/>
      <c r="C104" s="24"/>
      <c r="D104" s="24"/>
      <c r="E104" s="24"/>
      <c r="F104" s="24"/>
      <c r="G104" s="24"/>
      <c r="H104" s="24"/>
      <c r="I104" s="24"/>
      <c r="J104" s="24"/>
      <c r="K104" s="24"/>
      <c r="L104" s="24"/>
      <c r="M104" s="24"/>
      <c r="N104" s="24"/>
      <c r="O104" s="24"/>
      <c r="P104" s="24"/>
      <c r="Q104" s="31"/>
      <c r="R104" s="24"/>
      <c r="S104" s="24"/>
      <c r="T104" s="24"/>
      <c r="U104" s="24"/>
      <c r="V104" s="24"/>
      <c r="W104" s="24"/>
      <c r="X104" s="24"/>
      <c r="Y104" s="28"/>
    </row>
    <row r="105" spans="1:25" ht="15.75" customHeight="1">
      <c r="A105" s="29"/>
      <c r="B105" s="30"/>
      <c r="C105" s="24"/>
      <c r="D105" s="24"/>
      <c r="E105" s="24"/>
      <c r="F105" s="24"/>
      <c r="G105" s="24"/>
      <c r="H105" s="24"/>
      <c r="I105" s="24"/>
      <c r="J105" s="24"/>
      <c r="K105" s="24"/>
      <c r="L105" s="24"/>
      <c r="M105" s="24"/>
      <c r="N105" s="24"/>
      <c r="O105" s="24"/>
      <c r="P105" s="24"/>
      <c r="Q105" s="31"/>
      <c r="R105" s="24"/>
      <c r="S105" s="24"/>
      <c r="T105" s="24"/>
      <c r="U105" s="24"/>
      <c r="V105" s="24"/>
      <c r="W105" s="24"/>
      <c r="X105" s="24"/>
      <c r="Y105" s="28"/>
    </row>
    <row r="106" spans="1:25" ht="15.75" customHeight="1">
      <c r="A106" s="29"/>
      <c r="B106" s="30"/>
      <c r="C106" s="24"/>
      <c r="D106" s="24"/>
      <c r="E106" s="24"/>
      <c r="F106" s="24"/>
      <c r="G106" s="24"/>
      <c r="H106" s="24"/>
      <c r="I106" s="24"/>
      <c r="J106" s="24"/>
      <c r="K106" s="24"/>
      <c r="L106" s="24"/>
      <c r="M106" s="24"/>
      <c r="N106" s="24"/>
      <c r="O106" s="24"/>
      <c r="P106" s="24"/>
      <c r="Q106" s="31"/>
      <c r="R106" s="24"/>
      <c r="S106" s="24"/>
      <c r="T106" s="24"/>
      <c r="U106" s="24"/>
      <c r="V106" s="24"/>
      <c r="W106" s="24"/>
      <c r="X106" s="24"/>
      <c r="Y106" s="28"/>
    </row>
    <row r="107" spans="1:25" ht="15.75" customHeight="1">
      <c r="A107" s="29"/>
      <c r="B107" s="30"/>
      <c r="C107" s="24"/>
      <c r="D107" s="24"/>
      <c r="E107" s="24"/>
      <c r="F107" s="24"/>
      <c r="G107" s="24"/>
      <c r="H107" s="24"/>
      <c r="I107" s="24"/>
      <c r="J107" s="24"/>
      <c r="K107" s="24"/>
      <c r="L107" s="24"/>
      <c r="M107" s="24"/>
      <c r="N107" s="24"/>
      <c r="O107" s="24"/>
      <c r="P107" s="24"/>
      <c r="Q107" s="31"/>
      <c r="R107" s="24"/>
      <c r="S107" s="24"/>
      <c r="T107" s="24"/>
      <c r="U107" s="24"/>
      <c r="V107" s="24"/>
      <c r="W107" s="24"/>
      <c r="X107" s="24"/>
      <c r="Y107" s="28"/>
    </row>
    <row r="108" spans="1:25" ht="15.75" customHeight="1">
      <c r="A108" s="29"/>
      <c r="B108" s="30"/>
      <c r="C108" s="24"/>
      <c r="D108" s="24"/>
      <c r="E108" s="24"/>
      <c r="F108" s="24"/>
      <c r="G108" s="24"/>
      <c r="H108" s="24"/>
      <c r="I108" s="24"/>
      <c r="J108" s="24"/>
      <c r="K108" s="24"/>
      <c r="L108" s="24"/>
      <c r="M108" s="24"/>
      <c r="N108" s="24"/>
      <c r="O108" s="24"/>
      <c r="P108" s="24"/>
      <c r="Q108" s="31"/>
      <c r="R108" s="24"/>
      <c r="S108" s="24"/>
      <c r="T108" s="24"/>
      <c r="U108" s="24"/>
      <c r="V108" s="24"/>
      <c r="W108" s="24"/>
      <c r="X108" s="24"/>
      <c r="Y108" s="28"/>
    </row>
    <row r="109" spans="1:25" ht="15.75" customHeight="1">
      <c r="A109" s="29"/>
      <c r="B109" s="30"/>
      <c r="C109" s="24"/>
      <c r="D109" s="24"/>
      <c r="E109" s="24"/>
      <c r="F109" s="24"/>
      <c r="G109" s="24"/>
      <c r="H109" s="24"/>
      <c r="I109" s="24"/>
      <c r="J109" s="24"/>
      <c r="K109" s="24"/>
      <c r="L109" s="24"/>
      <c r="M109" s="24"/>
      <c r="N109" s="24"/>
      <c r="O109" s="24"/>
      <c r="P109" s="24"/>
      <c r="Q109" s="31"/>
      <c r="R109" s="24"/>
      <c r="S109" s="24"/>
      <c r="T109" s="24"/>
      <c r="U109" s="24"/>
      <c r="V109" s="24"/>
      <c r="W109" s="24"/>
      <c r="X109" s="24"/>
      <c r="Y109" s="28"/>
    </row>
    <row r="110" spans="1:25" ht="15.75" customHeight="1">
      <c r="A110" s="29"/>
      <c r="B110" s="30"/>
      <c r="C110" s="24"/>
      <c r="D110" s="24"/>
      <c r="E110" s="24"/>
      <c r="F110" s="24"/>
      <c r="G110" s="24"/>
      <c r="H110" s="24"/>
      <c r="I110" s="24"/>
      <c r="J110" s="24"/>
      <c r="K110" s="24"/>
      <c r="L110" s="24"/>
      <c r="M110" s="24"/>
      <c r="N110" s="24"/>
      <c r="O110" s="24"/>
      <c r="P110" s="24"/>
      <c r="Q110" s="31"/>
      <c r="R110" s="24"/>
      <c r="S110" s="24"/>
      <c r="T110" s="24"/>
      <c r="U110" s="24"/>
      <c r="V110" s="24"/>
      <c r="W110" s="24"/>
      <c r="X110" s="24"/>
      <c r="Y110" s="28"/>
    </row>
    <row r="111" spans="1:25" ht="15.75" customHeight="1">
      <c r="A111" s="29"/>
      <c r="B111" s="30"/>
      <c r="C111" s="24"/>
      <c r="D111" s="24"/>
      <c r="E111" s="24"/>
      <c r="F111" s="24"/>
      <c r="G111" s="24"/>
      <c r="H111" s="24"/>
      <c r="I111" s="24"/>
      <c r="J111" s="24"/>
      <c r="K111" s="24"/>
      <c r="L111" s="24"/>
      <c r="M111" s="24"/>
      <c r="N111" s="24"/>
      <c r="O111" s="24"/>
      <c r="P111" s="24"/>
      <c r="Q111" s="31"/>
      <c r="R111" s="24"/>
      <c r="S111" s="24"/>
      <c r="T111" s="24"/>
      <c r="U111" s="24"/>
      <c r="V111" s="24"/>
      <c r="W111" s="24"/>
      <c r="X111" s="24"/>
      <c r="Y111" s="28"/>
    </row>
    <row r="112" spans="1:25" ht="15.75" customHeight="1">
      <c r="A112" s="29"/>
      <c r="B112" s="30"/>
      <c r="C112" s="24"/>
      <c r="D112" s="24"/>
      <c r="E112" s="24"/>
      <c r="F112" s="24"/>
      <c r="G112" s="24"/>
      <c r="H112" s="24"/>
      <c r="I112" s="24"/>
      <c r="J112" s="24"/>
      <c r="K112" s="24"/>
      <c r="L112" s="24"/>
      <c r="M112" s="24"/>
      <c r="N112" s="24"/>
      <c r="O112" s="24"/>
      <c r="P112" s="24"/>
      <c r="Q112" s="31"/>
      <c r="R112" s="24"/>
      <c r="S112" s="24"/>
      <c r="T112" s="24"/>
      <c r="U112" s="24"/>
      <c r="V112" s="24"/>
      <c r="W112" s="24"/>
      <c r="X112" s="24"/>
      <c r="Y112" s="28"/>
    </row>
    <row r="113" spans="1:25" ht="15.75" customHeight="1">
      <c r="A113" s="29"/>
      <c r="B113" s="30"/>
      <c r="C113" s="24"/>
      <c r="D113" s="24"/>
      <c r="E113" s="24"/>
      <c r="F113" s="24"/>
      <c r="G113" s="24"/>
      <c r="H113" s="24"/>
      <c r="I113" s="24"/>
      <c r="J113" s="24"/>
      <c r="K113" s="24"/>
      <c r="L113" s="24"/>
      <c r="M113" s="24"/>
      <c r="N113" s="24"/>
      <c r="O113" s="24"/>
      <c r="P113" s="24"/>
      <c r="Q113" s="31"/>
      <c r="R113" s="24"/>
      <c r="S113" s="24"/>
      <c r="T113" s="24"/>
      <c r="U113" s="24"/>
      <c r="V113" s="24"/>
      <c r="W113" s="24"/>
      <c r="X113" s="24"/>
      <c r="Y113" s="28"/>
    </row>
    <row r="114" spans="1:25" ht="15.75" customHeight="1">
      <c r="A114" s="29"/>
      <c r="B114" s="30"/>
      <c r="C114" s="24"/>
      <c r="D114" s="24"/>
      <c r="E114" s="24"/>
      <c r="F114" s="24"/>
      <c r="G114" s="24"/>
      <c r="H114" s="24"/>
      <c r="I114" s="24"/>
      <c r="J114" s="24"/>
      <c r="K114" s="24"/>
      <c r="L114" s="24"/>
      <c r="M114" s="24"/>
      <c r="N114" s="24"/>
      <c r="O114" s="24"/>
      <c r="P114" s="24"/>
      <c r="Q114" s="31"/>
      <c r="R114" s="24"/>
      <c r="S114" s="24"/>
      <c r="T114" s="24"/>
      <c r="U114" s="24"/>
      <c r="V114" s="24"/>
      <c r="W114" s="24"/>
      <c r="X114" s="24"/>
      <c r="Y114" s="28"/>
    </row>
    <row r="115" spans="1:25" ht="15.75" customHeight="1">
      <c r="A115" s="29"/>
      <c r="B115" s="30"/>
      <c r="C115" s="24"/>
      <c r="D115" s="24"/>
      <c r="E115" s="24"/>
      <c r="F115" s="24"/>
      <c r="G115" s="24"/>
      <c r="H115" s="24"/>
      <c r="I115" s="24"/>
      <c r="J115" s="24"/>
      <c r="K115" s="24"/>
      <c r="L115" s="24"/>
      <c r="M115" s="24"/>
      <c r="N115" s="24"/>
      <c r="O115" s="24"/>
      <c r="P115" s="24"/>
      <c r="Q115" s="31"/>
      <c r="R115" s="24"/>
      <c r="S115" s="24"/>
      <c r="T115" s="24"/>
      <c r="U115" s="24"/>
      <c r="V115" s="24"/>
      <c r="W115" s="24"/>
      <c r="X115" s="24"/>
      <c r="Y115" s="28"/>
    </row>
    <row r="116" spans="1:25" ht="15.75" customHeight="1">
      <c r="A116" s="29"/>
      <c r="B116" s="30"/>
      <c r="C116" s="24"/>
      <c r="D116" s="24"/>
      <c r="E116" s="24"/>
      <c r="F116" s="24"/>
      <c r="G116" s="24"/>
      <c r="H116" s="24"/>
      <c r="I116" s="24"/>
      <c r="J116" s="24"/>
      <c r="K116" s="24"/>
      <c r="L116" s="24"/>
      <c r="M116" s="24"/>
      <c r="N116" s="24"/>
      <c r="O116" s="24"/>
      <c r="P116" s="24"/>
      <c r="Q116" s="31"/>
      <c r="R116" s="24"/>
      <c r="S116" s="24"/>
      <c r="T116" s="24"/>
      <c r="U116" s="24"/>
      <c r="V116" s="24"/>
      <c r="W116" s="24"/>
      <c r="X116" s="24"/>
      <c r="Y116" s="28"/>
    </row>
    <row r="117" spans="1:25" ht="15.75" customHeight="1">
      <c r="A117" s="29"/>
      <c r="B117" s="30"/>
      <c r="C117" s="24"/>
      <c r="D117" s="24"/>
      <c r="E117" s="24"/>
      <c r="F117" s="24"/>
      <c r="G117" s="24"/>
      <c r="H117" s="24"/>
      <c r="I117" s="24"/>
      <c r="J117" s="24"/>
      <c r="K117" s="24"/>
      <c r="L117" s="24"/>
      <c r="M117" s="24"/>
      <c r="N117" s="24"/>
      <c r="O117" s="24"/>
      <c r="P117" s="24"/>
      <c r="Q117" s="31"/>
      <c r="R117" s="24"/>
      <c r="S117" s="24"/>
      <c r="T117" s="24"/>
      <c r="U117" s="24"/>
      <c r="V117" s="24"/>
      <c r="W117" s="24"/>
      <c r="X117" s="24"/>
      <c r="Y117" s="28"/>
    </row>
    <row r="118" spans="1:25" ht="15.75" customHeight="1">
      <c r="A118" s="29"/>
      <c r="B118" s="30"/>
      <c r="C118" s="24"/>
      <c r="D118" s="24"/>
      <c r="E118" s="24"/>
      <c r="F118" s="24"/>
      <c r="G118" s="24"/>
      <c r="H118" s="24"/>
      <c r="I118" s="24"/>
      <c r="J118" s="24"/>
      <c r="K118" s="24"/>
      <c r="L118" s="24"/>
      <c r="M118" s="24"/>
      <c r="N118" s="24"/>
      <c r="O118" s="24"/>
      <c r="P118" s="24"/>
      <c r="Q118" s="31"/>
      <c r="R118" s="24"/>
      <c r="S118" s="24"/>
      <c r="T118" s="24"/>
      <c r="U118" s="24"/>
      <c r="V118" s="24"/>
      <c r="W118" s="24"/>
      <c r="X118" s="24"/>
      <c r="Y118" s="28"/>
    </row>
    <row r="119" spans="1:25" ht="15.75" customHeight="1">
      <c r="A119" s="29"/>
      <c r="B119" s="30"/>
      <c r="C119" s="24"/>
      <c r="D119" s="24"/>
      <c r="E119" s="24"/>
      <c r="F119" s="24"/>
      <c r="G119" s="24"/>
      <c r="H119" s="24"/>
      <c r="I119" s="24"/>
      <c r="J119" s="24"/>
      <c r="K119" s="24"/>
      <c r="L119" s="24"/>
      <c r="M119" s="24"/>
      <c r="N119" s="24"/>
      <c r="O119" s="24"/>
      <c r="P119" s="24"/>
      <c r="Q119" s="31"/>
      <c r="R119" s="24"/>
      <c r="S119" s="24"/>
      <c r="T119" s="24"/>
      <c r="U119" s="24"/>
      <c r="V119" s="24"/>
      <c r="W119" s="24"/>
      <c r="X119" s="24"/>
      <c r="Y119" s="28"/>
    </row>
    <row r="120" spans="1:25" ht="15.75" customHeight="1">
      <c r="A120" s="29"/>
      <c r="B120" s="30"/>
      <c r="C120" s="24"/>
      <c r="D120" s="24"/>
      <c r="E120" s="24"/>
      <c r="F120" s="24"/>
      <c r="G120" s="24"/>
      <c r="H120" s="24"/>
      <c r="I120" s="24"/>
      <c r="J120" s="24"/>
      <c r="K120" s="24"/>
      <c r="L120" s="24"/>
      <c r="M120" s="24"/>
      <c r="N120" s="24"/>
      <c r="O120" s="24"/>
      <c r="P120" s="24"/>
      <c r="Q120" s="31"/>
      <c r="R120" s="24"/>
      <c r="S120" s="24"/>
      <c r="T120" s="24"/>
      <c r="U120" s="24"/>
      <c r="V120" s="24"/>
      <c r="W120" s="24"/>
      <c r="X120" s="24"/>
      <c r="Y120" s="28"/>
    </row>
    <row r="121" spans="1:25" ht="15.75" customHeight="1">
      <c r="A121" s="29"/>
      <c r="B121" s="30"/>
      <c r="C121" s="24"/>
      <c r="D121" s="24"/>
      <c r="E121" s="24"/>
      <c r="F121" s="24"/>
      <c r="G121" s="24"/>
      <c r="H121" s="24"/>
      <c r="I121" s="24"/>
      <c r="J121" s="24"/>
      <c r="K121" s="24"/>
      <c r="L121" s="24"/>
      <c r="M121" s="24"/>
      <c r="N121" s="24"/>
      <c r="O121" s="24"/>
      <c r="P121" s="24"/>
      <c r="Q121" s="31"/>
      <c r="R121" s="24"/>
      <c r="S121" s="24"/>
      <c r="T121" s="24"/>
      <c r="U121" s="24"/>
      <c r="V121" s="24"/>
      <c r="W121" s="24"/>
      <c r="X121" s="24"/>
      <c r="Y121" s="28"/>
    </row>
    <row r="122" spans="1:25" ht="15.75" customHeight="1">
      <c r="A122" s="29"/>
      <c r="B122" s="30"/>
      <c r="C122" s="24"/>
      <c r="D122" s="24"/>
      <c r="E122" s="24"/>
      <c r="F122" s="24"/>
      <c r="G122" s="24"/>
      <c r="H122" s="24"/>
      <c r="I122" s="24"/>
      <c r="J122" s="24"/>
      <c r="K122" s="24"/>
      <c r="L122" s="24"/>
      <c r="M122" s="24"/>
      <c r="N122" s="24"/>
      <c r="O122" s="24"/>
      <c r="P122" s="24"/>
      <c r="Q122" s="31"/>
      <c r="R122" s="24"/>
      <c r="S122" s="24"/>
      <c r="T122" s="24"/>
      <c r="U122" s="24"/>
      <c r="V122" s="24"/>
      <c r="W122" s="24"/>
      <c r="X122" s="24"/>
      <c r="Y122" s="28"/>
    </row>
    <row r="123" spans="1:25" ht="15.75" customHeight="1">
      <c r="A123" s="29"/>
      <c r="B123" s="30"/>
      <c r="C123" s="24"/>
      <c r="D123" s="24"/>
      <c r="E123" s="24"/>
      <c r="F123" s="24"/>
      <c r="G123" s="24"/>
      <c r="H123" s="24"/>
      <c r="I123" s="24"/>
      <c r="J123" s="24"/>
      <c r="K123" s="24"/>
      <c r="L123" s="24"/>
      <c r="M123" s="24"/>
      <c r="N123" s="24"/>
      <c r="O123" s="24"/>
      <c r="P123" s="24"/>
      <c r="Q123" s="31"/>
      <c r="R123" s="24"/>
      <c r="S123" s="24"/>
      <c r="T123" s="24"/>
      <c r="U123" s="24"/>
      <c r="V123" s="24"/>
      <c r="W123" s="24"/>
      <c r="X123" s="24"/>
      <c r="Y123" s="28"/>
    </row>
    <row r="124" spans="1:25" ht="15.75" customHeight="1">
      <c r="A124" s="29"/>
      <c r="B124" s="30"/>
      <c r="C124" s="24"/>
      <c r="D124" s="24"/>
      <c r="E124" s="24"/>
      <c r="F124" s="24"/>
      <c r="G124" s="24"/>
      <c r="H124" s="24"/>
      <c r="I124" s="24"/>
      <c r="J124" s="24"/>
      <c r="K124" s="24"/>
      <c r="L124" s="24"/>
      <c r="M124" s="24"/>
      <c r="N124" s="24"/>
      <c r="O124" s="24"/>
      <c r="P124" s="24"/>
      <c r="Q124" s="31"/>
      <c r="R124" s="24"/>
      <c r="S124" s="24"/>
      <c r="T124" s="24"/>
      <c r="U124" s="24"/>
      <c r="V124" s="24"/>
      <c r="W124" s="24"/>
      <c r="X124" s="24"/>
      <c r="Y124" s="28"/>
    </row>
    <row r="125" spans="1:25" ht="15.75" customHeight="1">
      <c r="A125" s="29"/>
      <c r="B125" s="30"/>
      <c r="C125" s="24"/>
      <c r="D125" s="24"/>
      <c r="E125" s="24"/>
      <c r="F125" s="24"/>
      <c r="G125" s="24"/>
      <c r="H125" s="24"/>
      <c r="I125" s="24"/>
      <c r="J125" s="24"/>
      <c r="K125" s="24"/>
      <c r="L125" s="24"/>
      <c r="M125" s="24"/>
      <c r="N125" s="24"/>
      <c r="O125" s="24"/>
      <c r="P125" s="24"/>
      <c r="Q125" s="31"/>
      <c r="R125" s="24"/>
      <c r="S125" s="24"/>
      <c r="T125" s="24"/>
      <c r="U125" s="24"/>
      <c r="V125" s="24"/>
      <c r="W125" s="24"/>
      <c r="X125" s="24"/>
      <c r="Y125" s="28"/>
    </row>
    <row r="126" spans="1:25" ht="15.75" customHeight="1">
      <c r="A126" s="29"/>
      <c r="B126" s="30"/>
      <c r="C126" s="24"/>
      <c r="D126" s="24"/>
      <c r="E126" s="24"/>
      <c r="F126" s="24"/>
      <c r="G126" s="24"/>
      <c r="H126" s="24"/>
      <c r="I126" s="24"/>
      <c r="J126" s="24"/>
      <c r="K126" s="24"/>
      <c r="L126" s="24"/>
      <c r="M126" s="24"/>
      <c r="N126" s="24"/>
      <c r="O126" s="24"/>
      <c r="P126" s="24"/>
      <c r="Q126" s="31"/>
      <c r="R126" s="24"/>
      <c r="S126" s="24"/>
      <c r="T126" s="24"/>
      <c r="U126" s="24"/>
      <c r="V126" s="24"/>
      <c r="W126" s="24"/>
      <c r="X126" s="24"/>
      <c r="Y126" s="28"/>
    </row>
    <row r="127" spans="1:25" ht="15.75" customHeight="1">
      <c r="A127" s="29"/>
      <c r="B127" s="30"/>
      <c r="C127" s="24"/>
      <c r="D127" s="24"/>
      <c r="E127" s="24"/>
      <c r="F127" s="24"/>
      <c r="G127" s="24"/>
      <c r="H127" s="24"/>
      <c r="I127" s="24"/>
      <c r="J127" s="24"/>
      <c r="K127" s="24"/>
      <c r="L127" s="24"/>
      <c r="M127" s="24"/>
      <c r="N127" s="24"/>
      <c r="O127" s="24"/>
      <c r="P127" s="24"/>
      <c r="Q127" s="31"/>
      <c r="R127" s="24"/>
      <c r="S127" s="24"/>
      <c r="T127" s="24"/>
      <c r="U127" s="24"/>
      <c r="V127" s="24"/>
      <c r="W127" s="24"/>
      <c r="X127" s="24"/>
      <c r="Y127" s="28"/>
    </row>
    <row r="128" spans="1:25" ht="15.75" customHeight="1">
      <c r="A128" s="29"/>
      <c r="B128" s="30"/>
      <c r="C128" s="24"/>
      <c r="D128" s="24"/>
      <c r="E128" s="24"/>
      <c r="F128" s="24"/>
      <c r="G128" s="24"/>
      <c r="H128" s="24"/>
      <c r="I128" s="24"/>
      <c r="J128" s="24"/>
      <c r="K128" s="24"/>
      <c r="L128" s="24"/>
      <c r="M128" s="24"/>
      <c r="N128" s="24"/>
      <c r="O128" s="24"/>
      <c r="P128" s="24"/>
      <c r="Q128" s="31"/>
      <c r="R128" s="24"/>
      <c r="S128" s="24"/>
      <c r="T128" s="24"/>
      <c r="U128" s="24"/>
      <c r="V128" s="24"/>
      <c r="W128" s="24"/>
      <c r="X128" s="24"/>
      <c r="Y128" s="28"/>
    </row>
    <row r="129" spans="1:25" ht="15.75" customHeight="1">
      <c r="A129" s="29"/>
      <c r="B129" s="30"/>
      <c r="C129" s="24"/>
      <c r="D129" s="24"/>
      <c r="E129" s="24"/>
      <c r="F129" s="24"/>
      <c r="G129" s="24"/>
      <c r="H129" s="24"/>
      <c r="I129" s="24"/>
      <c r="J129" s="24"/>
      <c r="K129" s="24"/>
      <c r="L129" s="24"/>
      <c r="M129" s="24"/>
      <c r="N129" s="24"/>
      <c r="O129" s="24"/>
      <c r="P129" s="24"/>
      <c r="Q129" s="31"/>
      <c r="R129" s="24"/>
      <c r="S129" s="24"/>
      <c r="T129" s="24"/>
      <c r="U129" s="24"/>
      <c r="V129" s="24"/>
      <c r="W129" s="24"/>
      <c r="X129" s="24"/>
      <c r="Y129" s="28"/>
    </row>
    <row r="130" spans="1:25" ht="15.75" customHeight="1">
      <c r="A130" s="29"/>
      <c r="B130" s="30"/>
      <c r="C130" s="24"/>
      <c r="D130" s="24"/>
      <c r="E130" s="24"/>
      <c r="F130" s="24"/>
      <c r="G130" s="24"/>
      <c r="H130" s="24"/>
      <c r="I130" s="24"/>
      <c r="J130" s="24"/>
      <c r="K130" s="24"/>
      <c r="L130" s="24"/>
      <c r="M130" s="24"/>
      <c r="N130" s="24"/>
      <c r="O130" s="24"/>
      <c r="P130" s="24"/>
      <c r="Q130" s="31"/>
      <c r="R130" s="24"/>
      <c r="S130" s="24"/>
      <c r="T130" s="24"/>
      <c r="U130" s="24"/>
      <c r="V130" s="24"/>
      <c r="W130" s="24"/>
      <c r="X130" s="24"/>
      <c r="Y130" s="28"/>
    </row>
    <row r="131" spans="1:25" ht="15.75" customHeight="1">
      <c r="A131" s="29"/>
      <c r="B131" s="30"/>
      <c r="C131" s="24"/>
      <c r="D131" s="24"/>
      <c r="E131" s="24"/>
      <c r="F131" s="24"/>
      <c r="G131" s="24"/>
      <c r="H131" s="24"/>
      <c r="I131" s="24"/>
      <c r="J131" s="24"/>
      <c r="K131" s="24"/>
      <c r="L131" s="24"/>
      <c r="M131" s="24"/>
      <c r="N131" s="24"/>
      <c r="O131" s="24"/>
      <c r="P131" s="24"/>
      <c r="Q131" s="31"/>
      <c r="R131" s="24"/>
      <c r="S131" s="24"/>
      <c r="T131" s="24"/>
      <c r="U131" s="24"/>
      <c r="V131" s="24"/>
      <c r="W131" s="24"/>
      <c r="X131" s="24"/>
      <c r="Y131" s="28"/>
    </row>
    <row r="132" spans="1:25" ht="15.75" customHeight="1">
      <c r="A132" s="29"/>
      <c r="B132" s="30"/>
      <c r="C132" s="24"/>
      <c r="D132" s="24"/>
      <c r="E132" s="24"/>
      <c r="F132" s="24"/>
      <c r="G132" s="24"/>
      <c r="H132" s="24"/>
      <c r="I132" s="24"/>
      <c r="J132" s="24"/>
      <c r="K132" s="24"/>
      <c r="L132" s="24"/>
      <c r="M132" s="24"/>
      <c r="N132" s="24"/>
      <c r="O132" s="24"/>
      <c r="P132" s="24"/>
      <c r="Q132" s="31"/>
      <c r="R132" s="24"/>
      <c r="S132" s="24"/>
      <c r="T132" s="24"/>
      <c r="U132" s="24"/>
      <c r="V132" s="24"/>
      <c r="W132" s="24"/>
      <c r="X132" s="24"/>
      <c r="Y132" s="28"/>
    </row>
    <row r="133" spans="1:25" ht="15.75" customHeight="1">
      <c r="A133" s="29"/>
      <c r="B133" s="30"/>
      <c r="C133" s="24"/>
      <c r="D133" s="24"/>
      <c r="E133" s="24"/>
      <c r="F133" s="24"/>
      <c r="G133" s="24"/>
      <c r="H133" s="24"/>
      <c r="I133" s="24"/>
      <c r="J133" s="24"/>
      <c r="K133" s="24"/>
      <c r="L133" s="24"/>
      <c r="M133" s="24"/>
      <c r="N133" s="24"/>
      <c r="O133" s="24"/>
      <c r="P133" s="24"/>
      <c r="Q133" s="31"/>
      <c r="R133" s="24"/>
      <c r="S133" s="24"/>
      <c r="T133" s="24"/>
      <c r="U133" s="24"/>
      <c r="V133" s="24"/>
      <c r="W133" s="24"/>
      <c r="X133" s="24"/>
      <c r="Y133" s="28"/>
    </row>
    <row r="134" spans="1:25" ht="15.75" customHeight="1">
      <c r="A134" s="29"/>
      <c r="B134" s="30"/>
      <c r="C134" s="24"/>
      <c r="D134" s="24"/>
      <c r="E134" s="24"/>
      <c r="F134" s="24"/>
      <c r="G134" s="24"/>
      <c r="H134" s="24"/>
      <c r="I134" s="24"/>
      <c r="J134" s="24"/>
      <c r="K134" s="24"/>
      <c r="L134" s="24"/>
      <c r="M134" s="24"/>
      <c r="N134" s="24"/>
      <c r="O134" s="24"/>
      <c r="P134" s="24"/>
      <c r="Q134" s="31"/>
      <c r="R134" s="24"/>
      <c r="S134" s="24"/>
      <c r="T134" s="24"/>
      <c r="U134" s="24"/>
      <c r="V134" s="24"/>
      <c r="W134" s="24"/>
      <c r="X134" s="24"/>
      <c r="Y134" s="28"/>
    </row>
    <row r="135" spans="1:25" ht="15.75" customHeight="1">
      <c r="A135" s="29"/>
      <c r="B135" s="30"/>
      <c r="C135" s="24"/>
      <c r="D135" s="24"/>
      <c r="E135" s="24"/>
      <c r="F135" s="24"/>
      <c r="G135" s="24"/>
      <c r="H135" s="24"/>
      <c r="I135" s="24"/>
      <c r="J135" s="24"/>
      <c r="K135" s="24"/>
      <c r="L135" s="24"/>
      <c r="M135" s="24"/>
      <c r="N135" s="24"/>
      <c r="O135" s="24"/>
      <c r="P135" s="24"/>
      <c r="Q135" s="31"/>
      <c r="R135" s="24"/>
      <c r="S135" s="24"/>
      <c r="T135" s="24"/>
      <c r="U135" s="24"/>
      <c r="V135" s="24"/>
      <c r="W135" s="24"/>
      <c r="X135" s="24"/>
      <c r="Y135" s="28"/>
    </row>
    <row r="136" spans="1:25" ht="15.75" customHeight="1">
      <c r="A136" s="29"/>
      <c r="B136" s="30"/>
      <c r="C136" s="24"/>
      <c r="D136" s="24"/>
      <c r="E136" s="24"/>
      <c r="F136" s="24"/>
      <c r="G136" s="24"/>
      <c r="H136" s="24"/>
      <c r="I136" s="24"/>
      <c r="J136" s="24"/>
      <c r="K136" s="24"/>
      <c r="L136" s="24"/>
      <c r="M136" s="24"/>
      <c r="N136" s="24"/>
      <c r="O136" s="24"/>
      <c r="P136" s="24"/>
      <c r="Q136" s="31"/>
      <c r="R136" s="24"/>
      <c r="S136" s="24"/>
      <c r="T136" s="24"/>
      <c r="U136" s="24"/>
      <c r="V136" s="24"/>
      <c r="W136" s="24"/>
      <c r="X136" s="24"/>
      <c r="Y136" s="28"/>
    </row>
    <row r="137" spans="1:25" ht="15.75" customHeight="1">
      <c r="A137" s="29"/>
      <c r="B137" s="30"/>
      <c r="C137" s="24"/>
      <c r="D137" s="24"/>
      <c r="E137" s="24"/>
      <c r="F137" s="24"/>
      <c r="G137" s="24"/>
      <c r="H137" s="24"/>
      <c r="I137" s="24"/>
      <c r="J137" s="24"/>
      <c r="K137" s="24"/>
      <c r="L137" s="24"/>
      <c r="M137" s="24"/>
      <c r="N137" s="24"/>
      <c r="O137" s="24"/>
      <c r="P137" s="24"/>
      <c r="Q137" s="31"/>
      <c r="R137" s="24"/>
      <c r="S137" s="24"/>
      <c r="T137" s="24"/>
      <c r="U137" s="24"/>
      <c r="V137" s="24"/>
      <c r="W137" s="24"/>
      <c r="X137" s="24"/>
      <c r="Y137" s="28"/>
    </row>
    <row r="138" spans="1:25" ht="15.75" customHeight="1">
      <c r="A138" s="29"/>
      <c r="B138" s="30"/>
      <c r="C138" s="24"/>
      <c r="D138" s="24"/>
      <c r="E138" s="24"/>
      <c r="F138" s="24"/>
      <c r="G138" s="24"/>
      <c r="H138" s="24"/>
      <c r="I138" s="24"/>
      <c r="J138" s="24"/>
      <c r="K138" s="24"/>
      <c r="L138" s="24"/>
      <c r="M138" s="24"/>
      <c r="N138" s="24"/>
      <c r="O138" s="24"/>
      <c r="P138" s="24"/>
      <c r="Q138" s="31"/>
      <c r="R138" s="24"/>
      <c r="S138" s="24"/>
      <c r="T138" s="24"/>
      <c r="U138" s="24"/>
      <c r="V138" s="24"/>
      <c r="W138" s="24"/>
      <c r="X138" s="24"/>
      <c r="Y138" s="28"/>
    </row>
    <row r="139" spans="1:25" ht="15.75" customHeight="1">
      <c r="A139" s="29"/>
      <c r="B139" s="30"/>
      <c r="C139" s="24"/>
      <c r="D139" s="24"/>
      <c r="E139" s="24"/>
      <c r="F139" s="24"/>
      <c r="G139" s="24"/>
      <c r="H139" s="24"/>
      <c r="I139" s="24"/>
      <c r="J139" s="24"/>
      <c r="K139" s="24"/>
      <c r="L139" s="24"/>
      <c r="M139" s="24"/>
      <c r="N139" s="24"/>
      <c r="O139" s="24"/>
      <c r="P139" s="24"/>
      <c r="Q139" s="31"/>
      <c r="R139" s="24"/>
      <c r="S139" s="24"/>
      <c r="T139" s="24"/>
      <c r="U139" s="24"/>
      <c r="V139" s="24"/>
      <c r="W139" s="24"/>
      <c r="X139" s="24"/>
      <c r="Y139" s="28"/>
    </row>
    <row r="140" spans="1:25" ht="15.75" customHeight="1">
      <c r="A140" s="29"/>
      <c r="B140" s="30"/>
      <c r="C140" s="24"/>
      <c r="D140" s="24"/>
      <c r="E140" s="24"/>
      <c r="F140" s="24"/>
      <c r="G140" s="24"/>
      <c r="H140" s="24"/>
      <c r="I140" s="24"/>
      <c r="J140" s="24"/>
      <c r="K140" s="24"/>
      <c r="L140" s="24"/>
      <c r="M140" s="24"/>
      <c r="N140" s="24"/>
      <c r="O140" s="24"/>
      <c r="P140" s="24"/>
      <c r="Q140" s="31"/>
      <c r="R140" s="24"/>
      <c r="S140" s="24"/>
      <c r="T140" s="24"/>
      <c r="U140" s="24"/>
      <c r="V140" s="24"/>
      <c r="W140" s="24"/>
      <c r="X140" s="24"/>
      <c r="Y140" s="28"/>
    </row>
    <row r="141" spans="1:25" ht="15.75" customHeight="1">
      <c r="A141" s="29"/>
      <c r="B141" s="30"/>
      <c r="C141" s="24"/>
      <c r="D141" s="24"/>
      <c r="E141" s="24"/>
      <c r="F141" s="24"/>
      <c r="G141" s="24"/>
      <c r="H141" s="24"/>
      <c r="I141" s="24"/>
      <c r="J141" s="24"/>
      <c r="K141" s="24"/>
      <c r="L141" s="24"/>
      <c r="M141" s="24"/>
      <c r="N141" s="24"/>
      <c r="O141" s="24"/>
      <c r="P141" s="24"/>
      <c r="Q141" s="31"/>
      <c r="R141" s="24"/>
      <c r="S141" s="24"/>
      <c r="T141" s="24"/>
      <c r="U141" s="24"/>
      <c r="V141" s="24"/>
      <c r="W141" s="24"/>
      <c r="X141" s="24"/>
      <c r="Y141" s="28"/>
    </row>
    <row r="142" spans="1:25" ht="15.75" customHeight="1">
      <c r="A142" s="29"/>
      <c r="B142" s="30"/>
      <c r="C142" s="24"/>
      <c r="D142" s="24"/>
      <c r="E142" s="24"/>
      <c r="F142" s="24"/>
      <c r="G142" s="24"/>
      <c r="H142" s="24"/>
      <c r="I142" s="24"/>
      <c r="J142" s="24"/>
      <c r="K142" s="24"/>
      <c r="L142" s="24"/>
      <c r="M142" s="24"/>
      <c r="N142" s="24"/>
      <c r="O142" s="24"/>
      <c r="P142" s="24"/>
      <c r="Q142" s="31"/>
      <c r="R142" s="24"/>
      <c r="S142" s="24"/>
      <c r="T142" s="24"/>
      <c r="U142" s="24"/>
      <c r="V142" s="24"/>
      <c r="W142" s="24"/>
      <c r="X142" s="24"/>
      <c r="Y142" s="28"/>
    </row>
    <row r="143" spans="1:25" ht="15.75" customHeight="1">
      <c r="A143" s="29"/>
      <c r="B143" s="30"/>
      <c r="C143" s="24"/>
      <c r="D143" s="24"/>
      <c r="E143" s="24"/>
      <c r="F143" s="24"/>
      <c r="G143" s="24"/>
      <c r="H143" s="24"/>
      <c r="I143" s="24"/>
      <c r="J143" s="24"/>
      <c r="K143" s="24"/>
      <c r="L143" s="24"/>
      <c r="M143" s="24"/>
      <c r="N143" s="24"/>
      <c r="O143" s="24"/>
      <c r="P143" s="24"/>
      <c r="Q143" s="31"/>
      <c r="R143" s="24"/>
      <c r="S143" s="24"/>
      <c r="T143" s="24"/>
      <c r="U143" s="24"/>
      <c r="V143" s="24"/>
      <c r="W143" s="24"/>
      <c r="X143" s="24"/>
      <c r="Y143" s="28"/>
    </row>
    <row r="144" spans="1:25" ht="15.75" customHeight="1">
      <c r="A144" s="29"/>
      <c r="B144" s="30"/>
      <c r="C144" s="24"/>
      <c r="D144" s="24"/>
      <c r="E144" s="24"/>
      <c r="F144" s="24"/>
      <c r="G144" s="24"/>
      <c r="H144" s="24"/>
      <c r="I144" s="24"/>
      <c r="J144" s="24"/>
      <c r="K144" s="24"/>
      <c r="L144" s="24"/>
      <c r="M144" s="24"/>
      <c r="N144" s="24"/>
      <c r="O144" s="24"/>
      <c r="P144" s="24"/>
      <c r="Q144" s="31"/>
      <c r="R144" s="24"/>
      <c r="S144" s="24"/>
      <c r="T144" s="24"/>
      <c r="U144" s="24"/>
      <c r="V144" s="24"/>
      <c r="W144" s="24"/>
      <c r="X144" s="24"/>
      <c r="Y144" s="28"/>
    </row>
    <row r="145" spans="1:25" ht="15.75" customHeight="1">
      <c r="A145" s="29"/>
      <c r="B145" s="30"/>
      <c r="C145" s="24"/>
      <c r="D145" s="24"/>
      <c r="E145" s="24"/>
      <c r="F145" s="24"/>
      <c r="G145" s="24"/>
      <c r="H145" s="24"/>
      <c r="I145" s="24"/>
      <c r="J145" s="24"/>
      <c r="K145" s="24"/>
      <c r="L145" s="24"/>
      <c r="M145" s="24"/>
      <c r="N145" s="24"/>
      <c r="O145" s="24"/>
      <c r="P145" s="24"/>
      <c r="Q145" s="31"/>
      <c r="R145" s="24"/>
      <c r="S145" s="24"/>
      <c r="T145" s="24"/>
      <c r="U145" s="24"/>
      <c r="V145" s="24"/>
      <c r="W145" s="24"/>
      <c r="X145" s="24"/>
      <c r="Y145" s="28"/>
    </row>
    <row r="146" spans="1:25" ht="15.75" customHeight="1">
      <c r="A146" s="29"/>
      <c r="B146" s="30"/>
      <c r="C146" s="24"/>
      <c r="D146" s="24"/>
      <c r="E146" s="24"/>
      <c r="F146" s="24"/>
      <c r="G146" s="24"/>
      <c r="H146" s="24"/>
      <c r="I146" s="24"/>
      <c r="J146" s="24"/>
      <c r="K146" s="24"/>
      <c r="L146" s="24"/>
      <c r="M146" s="24"/>
      <c r="N146" s="24"/>
      <c r="O146" s="24"/>
      <c r="P146" s="24"/>
      <c r="Q146" s="31"/>
      <c r="R146" s="24"/>
      <c r="S146" s="24"/>
      <c r="T146" s="24"/>
      <c r="U146" s="24"/>
      <c r="V146" s="24"/>
      <c r="W146" s="24"/>
      <c r="X146" s="24"/>
      <c r="Y146" s="28"/>
    </row>
    <row r="147" spans="1:25" ht="15.75" customHeight="1">
      <c r="A147" s="29"/>
      <c r="B147" s="30"/>
      <c r="C147" s="24"/>
      <c r="D147" s="24"/>
      <c r="E147" s="24"/>
      <c r="F147" s="24"/>
      <c r="G147" s="24"/>
      <c r="H147" s="24"/>
      <c r="I147" s="24"/>
      <c r="J147" s="24"/>
      <c r="K147" s="24"/>
      <c r="L147" s="24"/>
      <c r="M147" s="24"/>
      <c r="N147" s="24"/>
      <c r="O147" s="24"/>
      <c r="P147" s="24"/>
      <c r="Q147" s="31"/>
      <c r="R147" s="24"/>
      <c r="S147" s="24"/>
      <c r="T147" s="24"/>
      <c r="U147" s="24"/>
      <c r="V147" s="24"/>
      <c r="W147" s="24"/>
      <c r="X147" s="24"/>
      <c r="Y147" s="28"/>
    </row>
    <row r="148" spans="1:25" ht="15.75" customHeight="1">
      <c r="A148" s="29"/>
      <c r="B148" s="30"/>
      <c r="C148" s="24"/>
      <c r="D148" s="24"/>
      <c r="E148" s="24"/>
      <c r="F148" s="24"/>
      <c r="G148" s="24"/>
      <c r="H148" s="24"/>
      <c r="I148" s="24"/>
      <c r="J148" s="24"/>
      <c r="K148" s="24"/>
      <c r="L148" s="24"/>
      <c r="M148" s="24"/>
      <c r="N148" s="24"/>
      <c r="O148" s="24"/>
      <c r="P148" s="24"/>
      <c r="Q148" s="31"/>
      <c r="R148" s="24"/>
      <c r="S148" s="24"/>
      <c r="T148" s="24"/>
      <c r="U148" s="24"/>
      <c r="V148" s="24"/>
      <c r="W148" s="24"/>
      <c r="X148" s="24"/>
      <c r="Y148" s="28"/>
    </row>
    <row r="149" spans="1:25" ht="15.75" customHeight="1">
      <c r="A149" s="29"/>
      <c r="B149" s="30"/>
      <c r="C149" s="24"/>
      <c r="D149" s="24"/>
      <c r="E149" s="24"/>
      <c r="F149" s="24"/>
      <c r="G149" s="24"/>
      <c r="H149" s="24"/>
      <c r="I149" s="24"/>
      <c r="J149" s="24"/>
      <c r="K149" s="24"/>
      <c r="L149" s="24"/>
      <c r="M149" s="24"/>
      <c r="N149" s="24"/>
      <c r="O149" s="24"/>
      <c r="P149" s="24"/>
      <c r="Q149" s="31"/>
      <c r="R149" s="24"/>
      <c r="S149" s="24"/>
      <c r="T149" s="24"/>
      <c r="U149" s="24"/>
      <c r="V149" s="24"/>
      <c r="W149" s="24"/>
      <c r="X149" s="24"/>
      <c r="Y149" s="28"/>
    </row>
    <row r="150" spans="1:25" ht="15.75" customHeight="1">
      <c r="A150" s="29"/>
      <c r="B150" s="30"/>
      <c r="C150" s="24"/>
      <c r="D150" s="24"/>
      <c r="E150" s="24"/>
      <c r="F150" s="24"/>
      <c r="G150" s="24"/>
      <c r="H150" s="24"/>
      <c r="I150" s="24"/>
      <c r="J150" s="24"/>
      <c r="K150" s="24"/>
      <c r="L150" s="24"/>
      <c r="M150" s="24"/>
      <c r="N150" s="24"/>
      <c r="O150" s="24"/>
      <c r="P150" s="24"/>
      <c r="Q150" s="31"/>
      <c r="R150" s="24"/>
      <c r="S150" s="24"/>
      <c r="T150" s="24"/>
      <c r="U150" s="24"/>
      <c r="V150" s="24"/>
      <c r="W150" s="24"/>
      <c r="X150" s="24"/>
      <c r="Y150" s="28"/>
    </row>
    <row r="151" spans="1:25" ht="15.75" customHeight="1">
      <c r="A151" s="29"/>
      <c r="B151" s="30"/>
      <c r="C151" s="24"/>
      <c r="D151" s="24"/>
      <c r="E151" s="24"/>
      <c r="F151" s="24"/>
      <c r="G151" s="24"/>
      <c r="H151" s="24"/>
      <c r="I151" s="24"/>
      <c r="J151" s="24"/>
      <c r="K151" s="24"/>
      <c r="L151" s="24"/>
      <c r="M151" s="24"/>
      <c r="N151" s="24"/>
      <c r="O151" s="24"/>
      <c r="P151" s="24"/>
      <c r="Q151" s="31"/>
      <c r="R151" s="24"/>
      <c r="S151" s="24"/>
      <c r="T151" s="24"/>
      <c r="U151" s="24"/>
      <c r="V151" s="24"/>
      <c r="W151" s="24"/>
      <c r="X151" s="24"/>
      <c r="Y151" s="28"/>
    </row>
    <row r="152" spans="1:25" ht="15.75" customHeight="1">
      <c r="A152" s="29"/>
      <c r="B152" s="30"/>
      <c r="C152" s="24"/>
      <c r="D152" s="24"/>
      <c r="E152" s="24"/>
      <c r="F152" s="24"/>
      <c r="G152" s="24"/>
      <c r="H152" s="24"/>
      <c r="I152" s="24"/>
      <c r="J152" s="24"/>
      <c r="K152" s="24"/>
      <c r="L152" s="24"/>
      <c r="M152" s="24"/>
      <c r="N152" s="24"/>
      <c r="O152" s="24"/>
      <c r="P152" s="24"/>
      <c r="Q152" s="31"/>
      <c r="R152" s="24"/>
      <c r="S152" s="24"/>
      <c r="T152" s="24"/>
      <c r="U152" s="24"/>
      <c r="V152" s="24"/>
      <c r="W152" s="24"/>
      <c r="X152" s="24"/>
      <c r="Y152" s="28"/>
    </row>
    <row r="153" spans="1:25" ht="15.75" customHeight="1">
      <c r="A153" s="29"/>
      <c r="B153" s="30"/>
      <c r="C153" s="24"/>
      <c r="D153" s="24"/>
      <c r="E153" s="24"/>
      <c r="F153" s="24"/>
      <c r="G153" s="24"/>
      <c r="H153" s="24"/>
      <c r="I153" s="24"/>
      <c r="J153" s="24"/>
      <c r="K153" s="24"/>
      <c r="L153" s="24"/>
      <c r="M153" s="24"/>
      <c r="N153" s="24"/>
      <c r="O153" s="24"/>
      <c r="P153" s="24"/>
      <c r="Q153" s="31"/>
      <c r="R153" s="24"/>
      <c r="S153" s="24"/>
      <c r="T153" s="24"/>
      <c r="U153" s="24"/>
      <c r="V153" s="24"/>
      <c r="W153" s="24"/>
      <c r="X153" s="24"/>
      <c r="Y153" s="28"/>
    </row>
    <row r="154" spans="1:25" ht="15.75" customHeight="1">
      <c r="A154" s="29"/>
      <c r="B154" s="30"/>
      <c r="C154" s="24"/>
      <c r="D154" s="24"/>
      <c r="E154" s="24"/>
      <c r="F154" s="24"/>
      <c r="G154" s="24"/>
      <c r="H154" s="24"/>
      <c r="I154" s="24"/>
      <c r="J154" s="24"/>
      <c r="K154" s="24"/>
      <c r="L154" s="24"/>
      <c r="M154" s="24"/>
      <c r="N154" s="24"/>
      <c r="O154" s="24"/>
      <c r="P154" s="24"/>
      <c r="Q154" s="31"/>
      <c r="R154" s="24"/>
      <c r="S154" s="24"/>
      <c r="T154" s="24"/>
      <c r="U154" s="24"/>
      <c r="V154" s="24"/>
      <c r="W154" s="24"/>
      <c r="X154" s="24"/>
      <c r="Y154" s="28"/>
    </row>
    <row r="155" spans="1:25" ht="15.75" customHeight="1">
      <c r="A155" s="29"/>
      <c r="B155" s="30"/>
      <c r="C155" s="24"/>
      <c r="D155" s="24"/>
      <c r="E155" s="24"/>
      <c r="F155" s="24"/>
      <c r="G155" s="24"/>
      <c r="H155" s="24"/>
      <c r="I155" s="24"/>
      <c r="J155" s="24"/>
      <c r="K155" s="24"/>
      <c r="L155" s="24"/>
      <c r="M155" s="24"/>
      <c r="N155" s="24"/>
      <c r="O155" s="24"/>
      <c r="P155" s="24"/>
      <c r="Q155" s="31"/>
      <c r="R155" s="24"/>
      <c r="S155" s="24"/>
      <c r="T155" s="24"/>
      <c r="U155" s="24"/>
      <c r="V155" s="24"/>
      <c r="W155" s="24"/>
      <c r="X155" s="24"/>
      <c r="Y155" s="28"/>
    </row>
    <row r="156" spans="1:25" ht="15.75" customHeight="1">
      <c r="A156" s="29"/>
      <c r="B156" s="30"/>
      <c r="C156" s="24"/>
      <c r="D156" s="24"/>
      <c r="E156" s="24"/>
      <c r="F156" s="24"/>
      <c r="G156" s="24"/>
      <c r="H156" s="24"/>
      <c r="I156" s="24"/>
      <c r="J156" s="24"/>
      <c r="K156" s="24"/>
      <c r="L156" s="24"/>
      <c r="M156" s="24"/>
      <c r="N156" s="24"/>
      <c r="O156" s="24"/>
      <c r="P156" s="24"/>
      <c r="Q156" s="31"/>
      <c r="R156" s="24"/>
      <c r="S156" s="24"/>
      <c r="T156" s="24"/>
      <c r="U156" s="24"/>
      <c r="V156" s="24"/>
      <c r="W156" s="24"/>
      <c r="X156" s="24"/>
      <c r="Y156" s="28"/>
    </row>
    <row r="157" spans="1:25" ht="15.75" customHeight="1">
      <c r="A157" s="29"/>
      <c r="B157" s="30"/>
      <c r="C157" s="24"/>
      <c r="D157" s="24"/>
      <c r="E157" s="24"/>
      <c r="F157" s="24"/>
      <c r="G157" s="24"/>
      <c r="H157" s="24"/>
      <c r="I157" s="24"/>
      <c r="J157" s="24"/>
      <c r="K157" s="24"/>
      <c r="L157" s="24"/>
      <c r="M157" s="24"/>
      <c r="N157" s="24"/>
      <c r="O157" s="24"/>
      <c r="P157" s="24"/>
      <c r="Q157" s="31"/>
      <c r="R157" s="24"/>
      <c r="S157" s="24"/>
      <c r="T157" s="24"/>
      <c r="U157" s="24"/>
      <c r="V157" s="24"/>
      <c r="W157" s="24"/>
      <c r="X157" s="24"/>
      <c r="Y157" s="28"/>
    </row>
    <row r="158" spans="1:25" ht="15.75" customHeight="1">
      <c r="A158" s="29"/>
      <c r="B158" s="30"/>
      <c r="C158" s="24"/>
      <c r="D158" s="24"/>
      <c r="E158" s="24"/>
      <c r="F158" s="24"/>
      <c r="G158" s="24"/>
      <c r="H158" s="24"/>
      <c r="I158" s="24"/>
      <c r="J158" s="24"/>
      <c r="K158" s="24"/>
      <c r="L158" s="24"/>
      <c r="M158" s="24"/>
      <c r="N158" s="24"/>
      <c r="O158" s="24"/>
      <c r="P158" s="24"/>
      <c r="Q158" s="31"/>
      <c r="R158" s="24"/>
      <c r="S158" s="24"/>
      <c r="T158" s="24"/>
      <c r="U158" s="24"/>
      <c r="V158" s="24"/>
      <c r="W158" s="24"/>
      <c r="X158" s="24"/>
      <c r="Y158" s="28"/>
    </row>
    <row r="159" spans="1:25" ht="15.75" customHeight="1">
      <c r="A159" s="29"/>
      <c r="B159" s="30"/>
      <c r="C159" s="24"/>
      <c r="D159" s="24"/>
      <c r="E159" s="24"/>
      <c r="F159" s="24"/>
      <c r="G159" s="24"/>
      <c r="H159" s="24"/>
      <c r="I159" s="24"/>
      <c r="J159" s="24"/>
      <c r="K159" s="24"/>
      <c r="L159" s="24"/>
      <c r="M159" s="24"/>
      <c r="N159" s="24"/>
      <c r="O159" s="24"/>
      <c r="P159" s="24"/>
      <c r="Q159" s="31"/>
      <c r="R159" s="24"/>
      <c r="S159" s="24"/>
      <c r="T159" s="24"/>
      <c r="U159" s="24"/>
      <c r="V159" s="24"/>
      <c r="W159" s="24"/>
      <c r="X159" s="24"/>
      <c r="Y159" s="28"/>
    </row>
    <row r="160" spans="1:25" ht="15.75" customHeight="1">
      <c r="A160" s="29"/>
      <c r="B160" s="30"/>
      <c r="C160" s="24"/>
      <c r="D160" s="24"/>
      <c r="E160" s="24"/>
      <c r="F160" s="24"/>
      <c r="G160" s="24"/>
      <c r="H160" s="24"/>
      <c r="I160" s="24"/>
      <c r="J160" s="24"/>
      <c r="K160" s="24"/>
      <c r="L160" s="24"/>
      <c r="M160" s="24"/>
      <c r="N160" s="24"/>
      <c r="O160" s="24"/>
      <c r="P160" s="24"/>
      <c r="Q160" s="31"/>
      <c r="R160" s="24"/>
      <c r="S160" s="24"/>
      <c r="T160" s="24"/>
      <c r="U160" s="24"/>
      <c r="V160" s="24"/>
      <c r="W160" s="24"/>
      <c r="X160" s="24"/>
      <c r="Y160" s="28"/>
    </row>
    <row r="161" spans="1:25" ht="15.75" customHeight="1">
      <c r="A161" s="29"/>
      <c r="B161" s="30"/>
      <c r="C161" s="24"/>
      <c r="D161" s="24"/>
      <c r="E161" s="24"/>
      <c r="F161" s="24"/>
      <c r="G161" s="24"/>
      <c r="H161" s="24"/>
      <c r="I161" s="24"/>
      <c r="J161" s="24"/>
      <c r="K161" s="24"/>
      <c r="L161" s="24"/>
      <c r="M161" s="24"/>
      <c r="N161" s="24"/>
      <c r="O161" s="24"/>
      <c r="P161" s="24"/>
      <c r="Q161" s="31"/>
      <c r="R161" s="24"/>
      <c r="S161" s="24"/>
      <c r="T161" s="24"/>
      <c r="U161" s="24"/>
      <c r="V161" s="24"/>
      <c r="W161" s="24"/>
      <c r="X161" s="24"/>
      <c r="Y161" s="28"/>
    </row>
    <row r="162" spans="1:25" ht="15.75" customHeight="1">
      <c r="A162" s="29"/>
      <c r="B162" s="30"/>
      <c r="C162" s="24"/>
      <c r="D162" s="24"/>
      <c r="E162" s="24"/>
      <c r="F162" s="24"/>
      <c r="G162" s="24"/>
      <c r="H162" s="24"/>
      <c r="I162" s="24"/>
      <c r="J162" s="24"/>
      <c r="K162" s="24"/>
      <c r="L162" s="24"/>
      <c r="M162" s="24"/>
      <c r="N162" s="24"/>
      <c r="O162" s="24"/>
      <c r="P162" s="24"/>
      <c r="Q162" s="31"/>
      <c r="R162" s="24"/>
      <c r="S162" s="24"/>
      <c r="T162" s="24"/>
      <c r="U162" s="24"/>
      <c r="V162" s="24"/>
      <c r="W162" s="24"/>
      <c r="X162" s="24"/>
      <c r="Y162" s="28"/>
    </row>
    <row r="163" spans="1:25" ht="15.75" customHeight="1">
      <c r="A163" s="29"/>
      <c r="B163" s="30"/>
      <c r="C163" s="24"/>
      <c r="D163" s="24"/>
      <c r="E163" s="24"/>
      <c r="F163" s="24"/>
      <c r="G163" s="24"/>
      <c r="H163" s="24"/>
      <c r="I163" s="24"/>
      <c r="J163" s="24"/>
      <c r="K163" s="24"/>
      <c r="L163" s="24"/>
      <c r="M163" s="24"/>
      <c r="N163" s="24"/>
      <c r="O163" s="24"/>
      <c r="P163" s="24"/>
      <c r="Q163" s="31"/>
      <c r="R163" s="24"/>
      <c r="S163" s="24"/>
      <c r="T163" s="24"/>
      <c r="U163" s="24"/>
      <c r="V163" s="24"/>
      <c r="W163" s="24"/>
      <c r="X163" s="24"/>
      <c r="Y163" s="28"/>
    </row>
    <row r="164" spans="1:25" ht="15.75" customHeight="1">
      <c r="A164" s="29"/>
      <c r="B164" s="30"/>
      <c r="C164" s="24"/>
      <c r="D164" s="24"/>
      <c r="E164" s="24"/>
      <c r="F164" s="24"/>
      <c r="G164" s="24"/>
      <c r="H164" s="24"/>
      <c r="I164" s="24"/>
      <c r="J164" s="24"/>
      <c r="K164" s="24"/>
      <c r="L164" s="24"/>
      <c r="M164" s="24"/>
      <c r="N164" s="24"/>
      <c r="O164" s="24"/>
      <c r="P164" s="24"/>
      <c r="Q164" s="31"/>
      <c r="R164" s="24"/>
      <c r="S164" s="24"/>
      <c r="T164" s="24"/>
      <c r="U164" s="24"/>
      <c r="V164" s="24"/>
      <c r="W164" s="24"/>
      <c r="X164" s="24"/>
      <c r="Y164" s="28"/>
    </row>
    <row r="165" spans="1:25" ht="15.75" customHeight="1">
      <c r="A165" s="29"/>
      <c r="B165" s="30"/>
      <c r="C165" s="24"/>
      <c r="D165" s="24"/>
      <c r="E165" s="24"/>
      <c r="F165" s="24"/>
      <c r="G165" s="24"/>
      <c r="H165" s="24"/>
      <c r="I165" s="24"/>
      <c r="J165" s="24"/>
      <c r="K165" s="24"/>
      <c r="L165" s="24"/>
      <c r="M165" s="24"/>
      <c r="N165" s="24"/>
      <c r="O165" s="24"/>
      <c r="P165" s="24"/>
      <c r="Q165" s="31"/>
      <c r="R165" s="24"/>
      <c r="S165" s="24"/>
      <c r="T165" s="24"/>
      <c r="U165" s="24"/>
      <c r="V165" s="24"/>
      <c r="W165" s="24"/>
      <c r="X165" s="24"/>
      <c r="Y165" s="28"/>
    </row>
    <row r="166" spans="1:25" ht="15.75" customHeight="1">
      <c r="A166" s="29"/>
      <c r="B166" s="30"/>
      <c r="C166" s="24"/>
      <c r="D166" s="24"/>
      <c r="E166" s="24"/>
      <c r="F166" s="24"/>
      <c r="G166" s="24"/>
      <c r="H166" s="24"/>
      <c r="I166" s="24"/>
      <c r="J166" s="24"/>
      <c r="K166" s="24"/>
      <c r="L166" s="24"/>
      <c r="M166" s="24"/>
      <c r="N166" s="24"/>
      <c r="O166" s="24"/>
      <c r="P166" s="24"/>
      <c r="Q166" s="31"/>
      <c r="R166" s="24"/>
      <c r="S166" s="24"/>
      <c r="T166" s="24"/>
      <c r="U166" s="24"/>
      <c r="V166" s="24"/>
      <c r="W166" s="24"/>
      <c r="X166" s="24"/>
      <c r="Y166" s="28"/>
    </row>
    <row r="167" spans="1:25" ht="15.75" customHeight="1">
      <c r="A167" s="29"/>
      <c r="B167" s="30"/>
      <c r="C167" s="24"/>
      <c r="D167" s="24"/>
      <c r="E167" s="24"/>
      <c r="F167" s="24"/>
      <c r="G167" s="24"/>
      <c r="H167" s="24"/>
      <c r="I167" s="24"/>
      <c r="J167" s="24"/>
      <c r="K167" s="24"/>
      <c r="L167" s="24"/>
      <c r="M167" s="24"/>
      <c r="N167" s="24"/>
      <c r="O167" s="24"/>
      <c r="P167" s="24"/>
      <c r="Q167" s="31"/>
      <c r="R167" s="24"/>
      <c r="S167" s="24"/>
      <c r="T167" s="24"/>
      <c r="U167" s="24"/>
      <c r="V167" s="24"/>
      <c r="W167" s="24"/>
      <c r="X167" s="24"/>
      <c r="Y167" s="28"/>
    </row>
    <row r="168" spans="1:25" ht="15.75" customHeight="1">
      <c r="A168" s="29"/>
      <c r="B168" s="30"/>
      <c r="C168" s="24"/>
      <c r="D168" s="24"/>
      <c r="E168" s="24"/>
      <c r="F168" s="24"/>
      <c r="G168" s="24"/>
      <c r="H168" s="24"/>
      <c r="I168" s="24"/>
      <c r="J168" s="24"/>
      <c r="K168" s="24"/>
      <c r="L168" s="24"/>
      <c r="M168" s="24"/>
      <c r="N168" s="24"/>
      <c r="O168" s="24"/>
      <c r="P168" s="24"/>
      <c r="Q168" s="31"/>
      <c r="R168" s="24"/>
      <c r="S168" s="24"/>
      <c r="T168" s="24"/>
      <c r="U168" s="24"/>
      <c r="V168" s="24"/>
      <c r="W168" s="24"/>
      <c r="X168" s="24"/>
      <c r="Y168" s="28"/>
    </row>
    <row r="169" spans="1:25" ht="15.75" customHeight="1">
      <c r="A169" s="29"/>
      <c r="B169" s="30"/>
      <c r="C169" s="24"/>
      <c r="D169" s="24"/>
      <c r="E169" s="24"/>
      <c r="F169" s="24"/>
      <c r="G169" s="24"/>
      <c r="H169" s="24"/>
      <c r="I169" s="24"/>
      <c r="J169" s="24"/>
      <c r="K169" s="24"/>
      <c r="L169" s="24"/>
      <c r="M169" s="24"/>
      <c r="N169" s="24"/>
      <c r="O169" s="24"/>
      <c r="P169" s="24"/>
      <c r="Q169" s="31"/>
      <c r="R169" s="24"/>
      <c r="S169" s="24"/>
      <c r="T169" s="24"/>
      <c r="U169" s="24"/>
      <c r="V169" s="24"/>
      <c r="W169" s="24"/>
      <c r="X169" s="24"/>
      <c r="Y169" s="28"/>
    </row>
    <row r="170" spans="1:25" ht="15.75" customHeight="1">
      <c r="A170" s="29"/>
      <c r="B170" s="30"/>
      <c r="C170" s="24"/>
      <c r="D170" s="24"/>
      <c r="E170" s="24"/>
      <c r="F170" s="24"/>
      <c r="G170" s="24"/>
      <c r="H170" s="24"/>
      <c r="I170" s="24"/>
      <c r="J170" s="24"/>
      <c r="K170" s="24"/>
      <c r="L170" s="24"/>
      <c r="M170" s="24"/>
      <c r="N170" s="24"/>
      <c r="O170" s="24"/>
      <c r="P170" s="24"/>
      <c r="Q170" s="31"/>
      <c r="R170" s="24"/>
      <c r="S170" s="24"/>
      <c r="T170" s="24"/>
      <c r="U170" s="24"/>
      <c r="V170" s="24"/>
      <c r="W170" s="24"/>
      <c r="X170" s="24"/>
      <c r="Y170" s="28"/>
    </row>
    <row r="171" spans="1:25" ht="15.75" customHeight="1">
      <c r="A171" s="29"/>
      <c r="B171" s="30"/>
      <c r="C171" s="24"/>
      <c r="D171" s="24"/>
      <c r="E171" s="24"/>
      <c r="F171" s="24"/>
      <c r="G171" s="24"/>
      <c r="H171" s="24"/>
      <c r="I171" s="24"/>
      <c r="J171" s="24"/>
      <c r="K171" s="24"/>
      <c r="L171" s="24"/>
      <c r="M171" s="24"/>
      <c r="N171" s="24"/>
      <c r="O171" s="24"/>
      <c r="P171" s="24"/>
      <c r="Q171" s="31"/>
      <c r="R171" s="24"/>
      <c r="S171" s="24"/>
      <c r="T171" s="24"/>
      <c r="U171" s="24"/>
      <c r="V171" s="24"/>
      <c r="W171" s="24"/>
      <c r="X171" s="24"/>
      <c r="Y171" s="28"/>
    </row>
    <row r="172" spans="1:25" ht="15.75" customHeight="1">
      <c r="A172" s="29"/>
      <c r="B172" s="30"/>
      <c r="C172" s="24"/>
      <c r="D172" s="24"/>
      <c r="E172" s="24"/>
      <c r="F172" s="24"/>
      <c r="G172" s="24"/>
      <c r="H172" s="24"/>
      <c r="I172" s="24"/>
      <c r="J172" s="24"/>
      <c r="K172" s="24"/>
      <c r="L172" s="24"/>
      <c r="M172" s="24"/>
      <c r="N172" s="24"/>
      <c r="O172" s="24"/>
      <c r="P172" s="24"/>
      <c r="Q172" s="31"/>
      <c r="R172" s="24"/>
      <c r="S172" s="24"/>
      <c r="T172" s="24"/>
      <c r="U172" s="24"/>
      <c r="V172" s="24"/>
      <c r="W172" s="24"/>
      <c r="X172" s="24"/>
      <c r="Y172" s="28"/>
    </row>
    <row r="173" spans="1:25" ht="15.75" customHeight="1">
      <c r="A173" s="29"/>
      <c r="B173" s="30"/>
      <c r="C173" s="24"/>
      <c r="D173" s="24"/>
      <c r="E173" s="24"/>
      <c r="F173" s="24"/>
      <c r="G173" s="24"/>
      <c r="H173" s="24"/>
      <c r="I173" s="24"/>
      <c r="J173" s="24"/>
      <c r="K173" s="24"/>
      <c r="L173" s="24"/>
      <c r="M173" s="24"/>
      <c r="N173" s="24"/>
      <c r="O173" s="24"/>
      <c r="P173" s="24"/>
      <c r="Q173" s="31"/>
      <c r="R173" s="24"/>
      <c r="S173" s="24"/>
      <c r="T173" s="24"/>
      <c r="U173" s="24"/>
      <c r="V173" s="24"/>
      <c r="W173" s="24"/>
      <c r="X173" s="24"/>
      <c r="Y173" s="28"/>
    </row>
    <row r="174" spans="1:25" ht="15.75" customHeight="1">
      <c r="A174" s="29"/>
      <c r="B174" s="30"/>
      <c r="C174" s="24"/>
      <c r="D174" s="24"/>
      <c r="E174" s="24"/>
      <c r="F174" s="24"/>
      <c r="G174" s="24"/>
      <c r="H174" s="24"/>
      <c r="I174" s="24"/>
      <c r="J174" s="24"/>
      <c r="K174" s="24"/>
      <c r="L174" s="24"/>
      <c r="M174" s="24"/>
      <c r="N174" s="24"/>
      <c r="O174" s="24"/>
      <c r="P174" s="24"/>
      <c r="Q174" s="31"/>
      <c r="R174" s="24"/>
      <c r="S174" s="24"/>
      <c r="T174" s="24"/>
      <c r="U174" s="24"/>
      <c r="V174" s="24"/>
      <c r="W174" s="24"/>
      <c r="X174" s="24"/>
      <c r="Y174" s="28"/>
    </row>
    <row r="175" spans="1:25" ht="15.75" customHeight="1">
      <c r="A175" s="29"/>
      <c r="B175" s="30"/>
      <c r="C175" s="24"/>
      <c r="D175" s="24"/>
      <c r="E175" s="24"/>
      <c r="F175" s="24"/>
      <c r="G175" s="24"/>
      <c r="H175" s="24"/>
      <c r="I175" s="24"/>
      <c r="J175" s="24"/>
      <c r="K175" s="24"/>
      <c r="L175" s="24"/>
      <c r="M175" s="24"/>
      <c r="N175" s="24"/>
      <c r="O175" s="24"/>
      <c r="P175" s="24"/>
      <c r="Q175" s="31"/>
      <c r="R175" s="24"/>
      <c r="S175" s="24"/>
      <c r="T175" s="24"/>
      <c r="U175" s="24"/>
      <c r="V175" s="24"/>
      <c r="W175" s="24"/>
      <c r="X175" s="24"/>
      <c r="Y175" s="28"/>
    </row>
    <row r="176" spans="1:25" ht="15.75" customHeight="1">
      <c r="A176" s="29"/>
      <c r="B176" s="30"/>
      <c r="C176" s="24"/>
      <c r="D176" s="24"/>
      <c r="E176" s="24"/>
      <c r="F176" s="24"/>
      <c r="G176" s="24"/>
      <c r="H176" s="24"/>
      <c r="I176" s="24"/>
      <c r="J176" s="24"/>
      <c r="K176" s="24"/>
      <c r="L176" s="24"/>
      <c r="M176" s="24"/>
      <c r="N176" s="24"/>
      <c r="O176" s="24"/>
      <c r="P176" s="24"/>
      <c r="Q176" s="31"/>
      <c r="R176" s="24"/>
      <c r="S176" s="24"/>
      <c r="T176" s="24"/>
      <c r="U176" s="24"/>
      <c r="V176" s="24"/>
      <c r="W176" s="24"/>
      <c r="X176" s="24"/>
      <c r="Y176" s="28"/>
    </row>
    <row r="177" spans="1:25" ht="15.75" customHeight="1">
      <c r="A177" s="29"/>
      <c r="B177" s="30"/>
      <c r="C177" s="24"/>
      <c r="D177" s="24"/>
      <c r="E177" s="24"/>
      <c r="F177" s="24"/>
      <c r="G177" s="24"/>
      <c r="H177" s="24"/>
      <c r="I177" s="24"/>
      <c r="J177" s="24"/>
      <c r="K177" s="24"/>
      <c r="L177" s="24"/>
      <c r="M177" s="24"/>
      <c r="N177" s="24"/>
      <c r="O177" s="24"/>
      <c r="P177" s="24"/>
      <c r="Q177" s="31"/>
      <c r="R177" s="24"/>
      <c r="S177" s="24"/>
      <c r="T177" s="24"/>
      <c r="U177" s="24"/>
      <c r="V177" s="24"/>
      <c r="W177" s="24"/>
      <c r="X177" s="24"/>
      <c r="Y177" s="28"/>
    </row>
    <row r="178" spans="1:25" ht="15.75" customHeight="1">
      <c r="A178" s="29"/>
      <c r="B178" s="30"/>
      <c r="C178" s="24"/>
      <c r="D178" s="24"/>
      <c r="E178" s="24"/>
      <c r="F178" s="24"/>
      <c r="G178" s="24"/>
      <c r="H178" s="24"/>
      <c r="I178" s="24"/>
      <c r="J178" s="24"/>
      <c r="K178" s="24"/>
      <c r="L178" s="24"/>
      <c r="M178" s="24"/>
      <c r="N178" s="24"/>
      <c r="O178" s="24"/>
      <c r="P178" s="24"/>
      <c r="Q178" s="31"/>
      <c r="R178" s="24"/>
      <c r="S178" s="24"/>
      <c r="T178" s="24"/>
      <c r="U178" s="24"/>
      <c r="V178" s="24"/>
      <c r="W178" s="24"/>
      <c r="X178" s="24"/>
      <c r="Y178" s="28"/>
    </row>
    <row r="179" spans="1:25" ht="15.75" customHeight="1">
      <c r="A179" s="29"/>
      <c r="B179" s="30"/>
      <c r="C179" s="24"/>
      <c r="D179" s="24"/>
      <c r="E179" s="24"/>
      <c r="F179" s="24"/>
      <c r="G179" s="24"/>
      <c r="H179" s="24"/>
      <c r="I179" s="24"/>
      <c r="J179" s="24"/>
      <c r="K179" s="24"/>
      <c r="L179" s="24"/>
      <c r="M179" s="24"/>
      <c r="N179" s="24"/>
      <c r="O179" s="24"/>
      <c r="P179" s="24"/>
      <c r="Q179" s="31"/>
      <c r="R179" s="24"/>
      <c r="S179" s="24"/>
      <c r="T179" s="24"/>
      <c r="U179" s="24"/>
      <c r="V179" s="24"/>
      <c r="W179" s="24"/>
      <c r="X179" s="24"/>
      <c r="Y179" s="28"/>
    </row>
    <row r="180" spans="1:25" ht="15.75" customHeight="1">
      <c r="A180" s="29"/>
      <c r="B180" s="30"/>
      <c r="C180" s="24"/>
      <c r="D180" s="24"/>
      <c r="E180" s="24"/>
      <c r="F180" s="24"/>
      <c r="G180" s="24"/>
      <c r="H180" s="24"/>
      <c r="I180" s="24"/>
      <c r="J180" s="24"/>
      <c r="K180" s="24"/>
      <c r="L180" s="24"/>
      <c r="M180" s="24"/>
      <c r="N180" s="24"/>
      <c r="O180" s="24"/>
      <c r="P180" s="24"/>
      <c r="Q180" s="31"/>
      <c r="R180" s="24"/>
      <c r="S180" s="24"/>
      <c r="T180" s="24"/>
      <c r="U180" s="24"/>
      <c r="V180" s="24"/>
      <c r="W180" s="24"/>
      <c r="X180" s="24"/>
      <c r="Y180" s="28"/>
    </row>
    <row r="181" spans="1:25" ht="15.75" customHeight="1">
      <c r="A181" s="29"/>
      <c r="B181" s="30"/>
      <c r="C181" s="24"/>
      <c r="D181" s="24"/>
      <c r="E181" s="24"/>
      <c r="F181" s="24"/>
      <c r="G181" s="24"/>
      <c r="H181" s="24"/>
      <c r="I181" s="24"/>
      <c r="J181" s="24"/>
      <c r="K181" s="24"/>
      <c r="L181" s="24"/>
      <c r="M181" s="24"/>
      <c r="N181" s="24"/>
      <c r="O181" s="24"/>
      <c r="P181" s="24"/>
      <c r="Q181" s="31"/>
      <c r="R181" s="24"/>
      <c r="S181" s="24"/>
      <c r="T181" s="24"/>
      <c r="U181" s="24"/>
      <c r="V181" s="24"/>
      <c r="W181" s="24"/>
      <c r="X181" s="24"/>
      <c r="Y181" s="28"/>
    </row>
    <row r="182" spans="1:25" ht="15.75" customHeight="1">
      <c r="A182" s="29"/>
      <c r="B182" s="30"/>
      <c r="C182" s="24"/>
      <c r="D182" s="24"/>
      <c r="E182" s="24"/>
      <c r="F182" s="24"/>
      <c r="G182" s="24"/>
      <c r="H182" s="24"/>
      <c r="I182" s="24"/>
      <c r="J182" s="24"/>
      <c r="K182" s="24"/>
      <c r="L182" s="24"/>
      <c r="M182" s="24"/>
      <c r="N182" s="24"/>
      <c r="O182" s="24"/>
      <c r="P182" s="24"/>
      <c r="Q182" s="31"/>
      <c r="R182" s="24"/>
      <c r="S182" s="24"/>
      <c r="T182" s="24"/>
      <c r="U182" s="24"/>
      <c r="V182" s="24"/>
      <c r="W182" s="24"/>
      <c r="X182" s="24"/>
      <c r="Y182" s="28"/>
    </row>
    <row r="183" spans="1:25" ht="15.75" customHeight="1">
      <c r="A183" s="29"/>
      <c r="B183" s="30"/>
      <c r="C183" s="24"/>
      <c r="D183" s="24"/>
      <c r="E183" s="24"/>
      <c r="F183" s="24"/>
      <c r="G183" s="24"/>
      <c r="H183" s="24"/>
      <c r="I183" s="24"/>
      <c r="J183" s="24"/>
      <c r="K183" s="24"/>
      <c r="L183" s="24"/>
      <c r="M183" s="24"/>
      <c r="N183" s="24"/>
      <c r="O183" s="24"/>
      <c r="P183" s="24"/>
      <c r="Q183" s="31"/>
      <c r="R183" s="24"/>
      <c r="S183" s="24"/>
      <c r="T183" s="24"/>
      <c r="U183" s="24"/>
      <c r="V183" s="24"/>
      <c r="W183" s="24"/>
      <c r="X183" s="24"/>
      <c r="Y183" s="28"/>
    </row>
    <row r="184" spans="1:25" ht="15.75" customHeight="1">
      <c r="A184" s="29"/>
      <c r="B184" s="30"/>
      <c r="C184" s="24"/>
      <c r="D184" s="24"/>
      <c r="E184" s="24"/>
      <c r="F184" s="24"/>
      <c r="G184" s="24"/>
      <c r="H184" s="24"/>
      <c r="I184" s="24"/>
      <c r="J184" s="24"/>
      <c r="K184" s="24"/>
      <c r="L184" s="24"/>
      <c r="M184" s="24"/>
      <c r="N184" s="24"/>
      <c r="O184" s="24"/>
      <c r="P184" s="24"/>
      <c r="Q184" s="31"/>
      <c r="R184" s="24"/>
      <c r="S184" s="24"/>
      <c r="T184" s="24"/>
      <c r="U184" s="24"/>
      <c r="V184" s="24"/>
      <c r="W184" s="24"/>
      <c r="X184" s="24"/>
      <c r="Y184" s="28"/>
    </row>
    <row r="185" spans="1:25" ht="15.75" customHeight="1">
      <c r="A185" s="29"/>
      <c r="B185" s="30"/>
      <c r="C185" s="24"/>
      <c r="D185" s="24"/>
      <c r="E185" s="24"/>
      <c r="F185" s="24"/>
      <c r="G185" s="24"/>
      <c r="H185" s="24"/>
      <c r="I185" s="24"/>
      <c r="J185" s="24"/>
      <c r="K185" s="24"/>
      <c r="L185" s="24"/>
      <c r="M185" s="24"/>
      <c r="N185" s="24"/>
      <c r="O185" s="24"/>
      <c r="P185" s="24"/>
      <c r="Q185" s="31"/>
      <c r="R185" s="24"/>
      <c r="S185" s="24"/>
      <c r="T185" s="24"/>
      <c r="U185" s="24"/>
      <c r="V185" s="24"/>
      <c r="W185" s="24"/>
      <c r="X185" s="24"/>
      <c r="Y185" s="28"/>
    </row>
    <row r="186" spans="1:25" ht="15.75" customHeight="1">
      <c r="A186" s="29"/>
      <c r="B186" s="30"/>
      <c r="C186" s="24"/>
      <c r="D186" s="24"/>
      <c r="E186" s="24"/>
      <c r="F186" s="24"/>
      <c r="G186" s="24"/>
      <c r="H186" s="24"/>
      <c r="I186" s="24"/>
      <c r="J186" s="24"/>
      <c r="K186" s="24"/>
      <c r="L186" s="24"/>
      <c r="M186" s="24"/>
      <c r="N186" s="24"/>
      <c r="O186" s="24"/>
      <c r="P186" s="24"/>
      <c r="Q186" s="31"/>
      <c r="R186" s="24"/>
      <c r="S186" s="24"/>
      <c r="T186" s="24"/>
      <c r="U186" s="24"/>
      <c r="V186" s="24"/>
      <c r="W186" s="24"/>
      <c r="X186" s="24"/>
      <c r="Y186" s="28"/>
    </row>
    <row r="187" spans="1:25" ht="15.75" customHeight="1">
      <c r="A187" s="29"/>
      <c r="B187" s="30"/>
      <c r="C187" s="24"/>
      <c r="D187" s="24"/>
      <c r="E187" s="24"/>
      <c r="F187" s="24"/>
      <c r="G187" s="24"/>
      <c r="H187" s="24"/>
      <c r="I187" s="24"/>
      <c r="J187" s="24"/>
      <c r="K187" s="24"/>
      <c r="L187" s="24"/>
      <c r="M187" s="24"/>
      <c r="N187" s="24"/>
      <c r="O187" s="24"/>
      <c r="P187" s="24"/>
      <c r="Q187" s="31"/>
      <c r="R187" s="24"/>
      <c r="S187" s="24"/>
      <c r="T187" s="24"/>
      <c r="U187" s="24"/>
      <c r="V187" s="24"/>
      <c r="W187" s="24"/>
      <c r="X187" s="24"/>
      <c r="Y187" s="28"/>
    </row>
    <row r="188" spans="1:25" ht="15.75" customHeight="1">
      <c r="A188" s="29"/>
      <c r="B188" s="30"/>
      <c r="C188" s="24"/>
      <c r="D188" s="24"/>
      <c r="E188" s="24"/>
      <c r="F188" s="24"/>
      <c r="G188" s="24"/>
      <c r="H188" s="24"/>
      <c r="I188" s="24"/>
      <c r="J188" s="24"/>
      <c r="K188" s="24"/>
      <c r="L188" s="24"/>
      <c r="M188" s="24"/>
      <c r="N188" s="24"/>
      <c r="O188" s="24"/>
      <c r="P188" s="24"/>
      <c r="Q188" s="31"/>
      <c r="R188" s="24"/>
      <c r="S188" s="24"/>
      <c r="T188" s="24"/>
      <c r="U188" s="24"/>
      <c r="V188" s="24"/>
      <c r="W188" s="24"/>
      <c r="X188" s="24"/>
      <c r="Y188" s="28"/>
    </row>
    <row r="189" spans="1:25" ht="15.75" customHeight="1">
      <c r="A189" s="29"/>
      <c r="B189" s="30"/>
      <c r="C189" s="24"/>
      <c r="D189" s="24"/>
      <c r="E189" s="24"/>
      <c r="F189" s="24"/>
      <c r="G189" s="24"/>
      <c r="H189" s="24"/>
      <c r="I189" s="24"/>
      <c r="J189" s="24"/>
      <c r="K189" s="24"/>
      <c r="L189" s="24"/>
      <c r="M189" s="24"/>
      <c r="N189" s="24"/>
      <c r="O189" s="24"/>
      <c r="P189" s="24"/>
      <c r="Q189" s="31"/>
      <c r="R189" s="24"/>
      <c r="S189" s="24"/>
      <c r="T189" s="24"/>
      <c r="U189" s="24"/>
      <c r="V189" s="24"/>
      <c r="W189" s="24"/>
      <c r="X189" s="24"/>
      <c r="Y189" s="28"/>
    </row>
    <row r="190" spans="1:25" ht="15.75" customHeight="1">
      <c r="A190" s="29"/>
      <c r="B190" s="30"/>
      <c r="C190" s="24"/>
      <c r="D190" s="24"/>
      <c r="E190" s="24"/>
      <c r="F190" s="24"/>
      <c r="G190" s="24"/>
      <c r="H190" s="24"/>
      <c r="I190" s="24"/>
      <c r="J190" s="24"/>
      <c r="K190" s="24"/>
      <c r="L190" s="24"/>
      <c r="M190" s="24"/>
      <c r="N190" s="24"/>
      <c r="O190" s="24"/>
      <c r="P190" s="24"/>
      <c r="Q190" s="31"/>
      <c r="R190" s="24"/>
      <c r="S190" s="24"/>
      <c r="T190" s="24"/>
      <c r="U190" s="24"/>
      <c r="V190" s="24"/>
      <c r="W190" s="24"/>
      <c r="X190" s="24"/>
      <c r="Y190" s="28"/>
    </row>
    <row r="191" spans="1:25" ht="15.75" customHeight="1">
      <c r="A191" s="29"/>
      <c r="B191" s="30"/>
      <c r="C191" s="24"/>
      <c r="D191" s="24"/>
      <c r="E191" s="24"/>
      <c r="F191" s="24"/>
      <c r="G191" s="24"/>
      <c r="H191" s="24"/>
      <c r="I191" s="24"/>
      <c r="J191" s="24"/>
      <c r="K191" s="24"/>
      <c r="L191" s="24"/>
      <c r="M191" s="24"/>
      <c r="N191" s="24"/>
      <c r="O191" s="24"/>
      <c r="P191" s="24"/>
      <c r="Q191" s="31"/>
      <c r="R191" s="24"/>
      <c r="S191" s="24"/>
      <c r="T191" s="24"/>
      <c r="U191" s="24"/>
      <c r="V191" s="24"/>
      <c r="W191" s="24"/>
      <c r="X191" s="24"/>
      <c r="Y191" s="28"/>
    </row>
    <row r="192" spans="1:25" ht="15.75" customHeight="1">
      <c r="A192" s="29"/>
      <c r="B192" s="30"/>
      <c r="C192" s="24"/>
      <c r="D192" s="24"/>
      <c r="E192" s="24"/>
      <c r="F192" s="24"/>
      <c r="G192" s="24"/>
      <c r="H192" s="24"/>
      <c r="I192" s="24"/>
      <c r="J192" s="24"/>
      <c r="K192" s="24"/>
      <c r="L192" s="24"/>
      <c r="M192" s="24"/>
      <c r="N192" s="24"/>
      <c r="O192" s="24"/>
      <c r="P192" s="24"/>
      <c r="Q192" s="31"/>
      <c r="R192" s="24"/>
      <c r="S192" s="24"/>
      <c r="T192" s="24"/>
      <c r="U192" s="24"/>
      <c r="V192" s="24"/>
      <c r="W192" s="24"/>
      <c r="X192" s="24"/>
      <c r="Y192" s="28"/>
    </row>
    <row r="193" spans="1:25" ht="15.75" customHeight="1">
      <c r="A193" s="29"/>
      <c r="B193" s="30"/>
      <c r="C193" s="24"/>
      <c r="D193" s="24"/>
      <c r="E193" s="24"/>
      <c r="F193" s="24"/>
      <c r="G193" s="24"/>
      <c r="H193" s="24"/>
      <c r="I193" s="24"/>
      <c r="J193" s="24"/>
      <c r="K193" s="24"/>
      <c r="L193" s="24"/>
      <c r="M193" s="24"/>
      <c r="N193" s="24"/>
      <c r="O193" s="24"/>
      <c r="P193" s="24"/>
      <c r="Q193" s="31"/>
      <c r="R193" s="24"/>
      <c r="S193" s="24"/>
      <c r="T193" s="24"/>
      <c r="U193" s="24"/>
      <c r="V193" s="24"/>
      <c r="W193" s="24"/>
      <c r="X193" s="24"/>
      <c r="Y193" s="28"/>
    </row>
    <row r="194" spans="1:25" ht="15.75" customHeight="1">
      <c r="A194" s="29"/>
      <c r="B194" s="30"/>
      <c r="C194" s="24"/>
      <c r="D194" s="24"/>
      <c r="E194" s="24"/>
      <c r="F194" s="24"/>
      <c r="G194" s="24"/>
      <c r="H194" s="24"/>
      <c r="I194" s="24"/>
      <c r="J194" s="24"/>
      <c r="K194" s="24"/>
      <c r="L194" s="24"/>
      <c r="M194" s="24"/>
      <c r="N194" s="24"/>
      <c r="O194" s="24"/>
      <c r="P194" s="24"/>
      <c r="Q194" s="31"/>
      <c r="R194" s="24"/>
      <c r="S194" s="24"/>
      <c r="T194" s="24"/>
      <c r="U194" s="24"/>
      <c r="V194" s="24"/>
      <c r="W194" s="24"/>
      <c r="X194" s="24"/>
      <c r="Y194" s="28"/>
    </row>
    <row r="195" spans="1:25" ht="15.75" customHeight="1">
      <c r="A195" s="29"/>
      <c r="B195" s="30"/>
      <c r="C195" s="24"/>
      <c r="D195" s="24"/>
      <c r="E195" s="24"/>
      <c r="F195" s="24"/>
      <c r="G195" s="24"/>
      <c r="H195" s="24"/>
      <c r="I195" s="24"/>
      <c r="J195" s="24"/>
      <c r="K195" s="24"/>
      <c r="L195" s="24"/>
      <c r="M195" s="24"/>
      <c r="N195" s="24"/>
      <c r="O195" s="24"/>
      <c r="P195" s="24"/>
      <c r="Q195" s="31"/>
      <c r="R195" s="24"/>
      <c r="S195" s="24"/>
      <c r="T195" s="24"/>
      <c r="U195" s="24"/>
      <c r="V195" s="24"/>
      <c r="W195" s="24"/>
      <c r="X195" s="24"/>
      <c r="Y195" s="28"/>
    </row>
    <row r="196" spans="1:25" ht="15.75" customHeight="1">
      <c r="A196" s="29"/>
      <c r="B196" s="30"/>
      <c r="C196" s="24"/>
      <c r="D196" s="24"/>
      <c r="E196" s="24"/>
      <c r="F196" s="24"/>
      <c r="G196" s="24"/>
      <c r="H196" s="24"/>
      <c r="I196" s="24"/>
      <c r="J196" s="24"/>
      <c r="K196" s="24"/>
      <c r="L196" s="24"/>
      <c r="M196" s="24"/>
      <c r="N196" s="24"/>
      <c r="O196" s="24"/>
      <c r="P196" s="24"/>
      <c r="Q196" s="31"/>
      <c r="R196" s="24"/>
      <c r="S196" s="24"/>
      <c r="T196" s="24"/>
      <c r="U196" s="24"/>
      <c r="V196" s="24"/>
      <c r="W196" s="24"/>
      <c r="X196" s="24"/>
      <c r="Y196" s="28"/>
    </row>
    <row r="197" spans="1:25" ht="15.75" customHeight="1">
      <c r="A197" s="29"/>
      <c r="B197" s="30"/>
      <c r="C197" s="24"/>
      <c r="D197" s="24"/>
      <c r="E197" s="24"/>
      <c r="F197" s="24"/>
      <c r="G197" s="24"/>
      <c r="H197" s="24"/>
      <c r="I197" s="24"/>
      <c r="J197" s="24"/>
      <c r="K197" s="24"/>
      <c r="L197" s="24"/>
      <c r="M197" s="24"/>
      <c r="N197" s="24"/>
      <c r="O197" s="24"/>
      <c r="P197" s="24"/>
      <c r="Q197" s="31"/>
      <c r="R197" s="24"/>
      <c r="S197" s="24"/>
      <c r="T197" s="24"/>
      <c r="U197" s="24"/>
      <c r="V197" s="24"/>
      <c r="W197" s="24"/>
      <c r="X197" s="24"/>
      <c r="Y197" s="28"/>
    </row>
    <row r="198" spans="1:25" ht="15.75" customHeight="1">
      <c r="A198" s="29"/>
      <c r="B198" s="30"/>
      <c r="C198" s="24"/>
      <c r="D198" s="24"/>
      <c r="E198" s="24"/>
      <c r="F198" s="24"/>
      <c r="G198" s="24"/>
      <c r="H198" s="24"/>
      <c r="I198" s="24"/>
      <c r="J198" s="24"/>
      <c r="K198" s="24"/>
      <c r="L198" s="24"/>
      <c r="M198" s="24"/>
      <c r="N198" s="24"/>
      <c r="O198" s="24"/>
      <c r="P198" s="24"/>
      <c r="Q198" s="31"/>
      <c r="R198" s="24"/>
      <c r="S198" s="24"/>
      <c r="T198" s="24"/>
      <c r="U198" s="24"/>
      <c r="V198" s="24"/>
      <c r="W198" s="24"/>
      <c r="X198" s="24"/>
      <c r="Y198" s="28"/>
    </row>
    <row r="199" spans="1:25" ht="15.75" customHeight="1">
      <c r="A199" s="29"/>
      <c r="B199" s="30"/>
      <c r="C199" s="24"/>
      <c r="D199" s="24"/>
      <c r="E199" s="24"/>
      <c r="F199" s="24"/>
      <c r="G199" s="24"/>
      <c r="H199" s="24"/>
      <c r="I199" s="24"/>
      <c r="J199" s="24"/>
      <c r="K199" s="24"/>
      <c r="L199" s="24"/>
      <c r="M199" s="24"/>
      <c r="N199" s="24"/>
      <c r="O199" s="24"/>
      <c r="P199" s="24"/>
      <c r="Q199" s="31"/>
      <c r="R199" s="24"/>
      <c r="S199" s="24"/>
      <c r="T199" s="24"/>
      <c r="U199" s="24"/>
      <c r="V199" s="24"/>
      <c r="W199" s="24"/>
      <c r="X199" s="24"/>
      <c r="Y199" s="28"/>
    </row>
    <row r="200" spans="1:25" ht="15.75" customHeight="1">
      <c r="A200" s="29"/>
      <c r="B200" s="30"/>
      <c r="C200" s="24"/>
      <c r="D200" s="24"/>
      <c r="E200" s="24"/>
      <c r="F200" s="24"/>
      <c r="G200" s="24"/>
      <c r="H200" s="24"/>
      <c r="I200" s="24"/>
      <c r="J200" s="24"/>
      <c r="K200" s="24"/>
      <c r="L200" s="24"/>
      <c r="M200" s="24"/>
      <c r="N200" s="24"/>
      <c r="O200" s="24"/>
      <c r="P200" s="24"/>
      <c r="Q200" s="31"/>
      <c r="R200" s="24"/>
      <c r="S200" s="24"/>
      <c r="T200" s="24"/>
      <c r="U200" s="24"/>
      <c r="V200" s="24"/>
      <c r="W200" s="24"/>
      <c r="X200" s="24"/>
      <c r="Y200" s="28"/>
    </row>
    <row r="201" spans="1:25" ht="15.75" customHeight="1">
      <c r="A201" s="29"/>
      <c r="B201" s="30"/>
      <c r="C201" s="24"/>
      <c r="D201" s="24"/>
      <c r="E201" s="24"/>
      <c r="F201" s="24"/>
      <c r="G201" s="24"/>
      <c r="H201" s="24"/>
      <c r="I201" s="24"/>
      <c r="J201" s="24"/>
      <c r="K201" s="24"/>
      <c r="L201" s="24"/>
      <c r="M201" s="24"/>
      <c r="N201" s="24"/>
      <c r="O201" s="24"/>
      <c r="P201" s="24"/>
      <c r="Q201" s="31"/>
      <c r="R201" s="24"/>
      <c r="S201" s="24"/>
      <c r="T201" s="24"/>
      <c r="U201" s="24"/>
      <c r="V201" s="24"/>
      <c r="W201" s="24"/>
      <c r="X201" s="24"/>
      <c r="Y201" s="28"/>
    </row>
    <row r="202" spans="1:25" ht="15.75" customHeight="1">
      <c r="A202" s="29"/>
      <c r="B202" s="30"/>
      <c r="C202" s="24"/>
      <c r="D202" s="24"/>
      <c r="E202" s="24"/>
      <c r="F202" s="24"/>
      <c r="G202" s="24"/>
      <c r="H202" s="24"/>
      <c r="I202" s="24"/>
      <c r="J202" s="24"/>
      <c r="K202" s="24"/>
      <c r="L202" s="24"/>
      <c r="M202" s="24"/>
      <c r="N202" s="24"/>
      <c r="O202" s="24"/>
      <c r="P202" s="24"/>
      <c r="Q202" s="31"/>
      <c r="R202" s="24"/>
      <c r="S202" s="24"/>
      <c r="T202" s="24"/>
      <c r="U202" s="24"/>
      <c r="V202" s="24"/>
      <c r="W202" s="24"/>
      <c r="X202" s="24"/>
      <c r="Y202" s="28"/>
    </row>
    <row r="203" spans="1:25" ht="15.75" customHeight="1">
      <c r="A203" s="29"/>
      <c r="B203" s="30"/>
      <c r="C203" s="24"/>
      <c r="D203" s="24"/>
      <c r="E203" s="24"/>
      <c r="F203" s="24"/>
      <c r="G203" s="24"/>
      <c r="H203" s="24"/>
      <c r="I203" s="24"/>
      <c r="J203" s="24"/>
      <c r="K203" s="24"/>
      <c r="L203" s="24"/>
      <c r="M203" s="24"/>
      <c r="N203" s="24"/>
      <c r="O203" s="24"/>
      <c r="P203" s="24"/>
      <c r="Q203" s="31"/>
      <c r="R203" s="24"/>
      <c r="S203" s="24"/>
      <c r="T203" s="24"/>
      <c r="U203" s="24"/>
      <c r="V203" s="24"/>
      <c r="W203" s="24"/>
      <c r="X203" s="24"/>
      <c r="Y203" s="28"/>
    </row>
    <row r="204" spans="1:25" ht="15.75" customHeight="1">
      <c r="A204" s="29"/>
      <c r="B204" s="30"/>
      <c r="C204" s="24"/>
      <c r="D204" s="24"/>
      <c r="E204" s="24"/>
      <c r="F204" s="24"/>
      <c r="G204" s="24"/>
      <c r="H204" s="24"/>
      <c r="I204" s="24"/>
      <c r="J204" s="24"/>
      <c r="K204" s="24"/>
      <c r="L204" s="24"/>
      <c r="M204" s="24"/>
      <c r="N204" s="24"/>
      <c r="O204" s="24"/>
      <c r="P204" s="24"/>
      <c r="Q204" s="31"/>
      <c r="R204" s="24"/>
      <c r="S204" s="24"/>
      <c r="T204" s="24"/>
      <c r="U204" s="24"/>
      <c r="V204" s="24"/>
      <c r="W204" s="24"/>
      <c r="X204" s="24"/>
      <c r="Y204" s="28"/>
    </row>
    <row r="205" spans="1:25" ht="15.75" customHeight="1">
      <c r="A205" s="29"/>
      <c r="B205" s="30"/>
      <c r="C205" s="24"/>
      <c r="D205" s="24"/>
      <c r="E205" s="24"/>
      <c r="F205" s="24"/>
      <c r="G205" s="24"/>
      <c r="H205" s="24"/>
      <c r="I205" s="24"/>
      <c r="J205" s="24"/>
      <c r="K205" s="24"/>
      <c r="L205" s="24"/>
      <c r="M205" s="24"/>
      <c r="N205" s="24"/>
      <c r="O205" s="24"/>
      <c r="P205" s="24"/>
      <c r="Q205" s="31"/>
      <c r="R205" s="24"/>
      <c r="S205" s="24"/>
      <c r="T205" s="24"/>
      <c r="U205" s="24"/>
      <c r="V205" s="24"/>
      <c r="W205" s="24"/>
      <c r="X205" s="24"/>
      <c r="Y205" s="28"/>
    </row>
    <row r="206" spans="1:25" ht="15.75" customHeight="1">
      <c r="A206" s="29"/>
      <c r="B206" s="30"/>
      <c r="C206" s="24"/>
      <c r="D206" s="24"/>
      <c r="E206" s="24"/>
      <c r="F206" s="24"/>
      <c r="G206" s="24"/>
      <c r="H206" s="24"/>
      <c r="I206" s="24"/>
      <c r="J206" s="24"/>
      <c r="K206" s="24"/>
      <c r="L206" s="24"/>
      <c r="M206" s="24"/>
      <c r="N206" s="24"/>
      <c r="O206" s="24"/>
      <c r="P206" s="24"/>
      <c r="Q206" s="31"/>
      <c r="R206" s="24"/>
      <c r="S206" s="24"/>
      <c r="T206" s="24"/>
      <c r="U206" s="24"/>
      <c r="V206" s="24"/>
      <c r="W206" s="24"/>
      <c r="X206" s="24"/>
      <c r="Y206" s="28"/>
    </row>
    <row r="207" spans="1:25" ht="15.75" customHeight="1">
      <c r="A207" s="29"/>
      <c r="B207" s="30"/>
      <c r="C207" s="24"/>
      <c r="D207" s="24"/>
      <c r="E207" s="24"/>
      <c r="F207" s="24"/>
      <c r="G207" s="24"/>
      <c r="H207" s="24"/>
      <c r="I207" s="24"/>
      <c r="J207" s="24"/>
      <c r="K207" s="24"/>
      <c r="L207" s="24"/>
      <c r="M207" s="24"/>
      <c r="N207" s="24"/>
      <c r="O207" s="24"/>
      <c r="P207" s="24"/>
      <c r="Q207" s="31"/>
      <c r="R207" s="24"/>
      <c r="S207" s="24"/>
      <c r="T207" s="24"/>
      <c r="U207" s="24"/>
      <c r="V207" s="24"/>
      <c r="W207" s="24"/>
      <c r="X207" s="24"/>
      <c r="Y207" s="28"/>
    </row>
    <row r="208" spans="1:25" ht="15.75" customHeight="1">
      <c r="A208" s="29"/>
      <c r="B208" s="30"/>
      <c r="C208" s="24"/>
      <c r="D208" s="24"/>
      <c r="E208" s="24"/>
      <c r="F208" s="24"/>
      <c r="G208" s="24"/>
      <c r="H208" s="24"/>
      <c r="I208" s="24"/>
      <c r="J208" s="24"/>
      <c r="K208" s="24"/>
      <c r="L208" s="24"/>
      <c r="M208" s="24"/>
      <c r="N208" s="24"/>
      <c r="O208" s="24"/>
      <c r="P208" s="24"/>
      <c r="Q208" s="31"/>
      <c r="R208" s="24"/>
      <c r="S208" s="24"/>
      <c r="T208" s="24"/>
      <c r="U208" s="24"/>
      <c r="V208" s="24"/>
      <c r="W208" s="24"/>
      <c r="X208" s="24"/>
      <c r="Y208" s="28"/>
    </row>
    <row r="209" spans="1:25" ht="15.75" customHeight="1">
      <c r="A209" s="29"/>
      <c r="B209" s="30"/>
      <c r="C209" s="24"/>
      <c r="D209" s="24"/>
      <c r="E209" s="24"/>
      <c r="F209" s="24"/>
      <c r="G209" s="24"/>
      <c r="H209" s="24"/>
      <c r="I209" s="24"/>
      <c r="J209" s="24"/>
      <c r="K209" s="24"/>
      <c r="L209" s="24"/>
      <c r="M209" s="24"/>
      <c r="N209" s="24"/>
      <c r="O209" s="24"/>
      <c r="P209" s="24"/>
      <c r="Q209" s="31"/>
      <c r="R209" s="24"/>
      <c r="S209" s="24"/>
      <c r="T209" s="24"/>
      <c r="U209" s="24"/>
      <c r="V209" s="24"/>
      <c r="W209" s="24"/>
      <c r="X209" s="24"/>
      <c r="Y209" s="28"/>
    </row>
    <row r="210" spans="1:25" ht="15.75" customHeight="1">
      <c r="A210" s="29"/>
      <c r="B210" s="30"/>
      <c r="C210" s="24"/>
      <c r="D210" s="24"/>
      <c r="E210" s="24"/>
      <c r="F210" s="24"/>
      <c r="G210" s="24"/>
      <c r="H210" s="24"/>
      <c r="I210" s="24"/>
      <c r="J210" s="24"/>
      <c r="K210" s="24"/>
      <c r="L210" s="24"/>
      <c r="M210" s="24"/>
      <c r="N210" s="24"/>
      <c r="O210" s="24"/>
      <c r="P210" s="24"/>
      <c r="Q210" s="31"/>
      <c r="R210" s="24"/>
      <c r="S210" s="24"/>
      <c r="T210" s="24"/>
      <c r="U210" s="24"/>
      <c r="V210" s="24"/>
      <c r="W210" s="24"/>
      <c r="X210" s="24"/>
      <c r="Y210" s="28"/>
    </row>
    <row r="211" spans="1:25" ht="15.75" customHeight="1">
      <c r="A211" s="29"/>
      <c r="B211" s="30"/>
      <c r="C211" s="24"/>
      <c r="D211" s="24"/>
      <c r="E211" s="24"/>
      <c r="F211" s="24"/>
      <c r="G211" s="24"/>
      <c r="H211" s="24"/>
      <c r="I211" s="24"/>
      <c r="J211" s="24"/>
      <c r="K211" s="24"/>
      <c r="L211" s="24"/>
      <c r="M211" s="24"/>
      <c r="N211" s="24"/>
      <c r="O211" s="24"/>
      <c r="P211" s="24"/>
      <c r="Q211" s="31"/>
      <c r="R211" s="24"/>
      <c r="S211" s="24"/>
      <c r="T211" s="24"/>
      <c r="U211" s="24"/>
      <c r="V211" s="24"/>
      <c r="W211" s="24"/>
      <c r="X211" s="24"/>
      <c r="Y211" s="28"/>
    </row>
    <row r="212" spans="1:25" ht="15.75" customHeight="1">
      <c r="A212" s="29"/>
      <c r="B212" s="30"/>
      <c r="C212" s="24"/>
      <c r="D212" s="24"/>
      <c r="E212" s="24"/>
      <c r="F212" s="24"/>
      <c r="G212" s="24"/>
      <c r="H212" s="24"/>
      <c r="I212" s="24"/>
      <c r="J212" s="24"/>
      <c r="K212" s="24"/>
      <c r="L212" s="24"/>
      <c r="M212" s="24"/>
      <c r="N212" s="24"/>
      <c r="O212" s="24"/>
      <c r="P212" s="24"/>
      <c r="Q212" s="31"/>
      <c r="R212" s="24"/>
      <c r="S212" s="24"/>
      <c r="T212" s="24"/>
      <c r="U212" s="24"/>
      <c r="V212" s="24"/>
      <c r="W212" s="24"/>
      <c r="X212" s="24"/>
      <c r="Y212" s="28"/>
    </row>
    <row r="213" spans="1:25" ht="15.75" customHeight="1">
      <c r="A213" s="29"/>
      <c r="B213" s="30"/>
      <c r="C213" s="24"/>
      <c r="D213" s="24"/>
      <c r="E213" s="24"/>
      <c r="F213" s="24"/>
      <c r="G213" s="24"/>
      <c r="H213" s="24"/>
      <c r="I213" s="24"/>
      <c r="J213" s="24"/>
      <c r="K213" s="24"/>
      <c r="L213" s="24"/>
      <c r="M213" s="24"/>
      <c r="N213" s="24"/>
      <c r="O213" s="24"/>
      <c r="P213" s="24"/>
      <c r="Q213" s="31"/>
      <c r="R213" s="24"/>
      <c r="S213" s="24"/>
      <c r="T213" s="24"/>
      <c r="U213" s="24"/>
      <c r="V213" s="24"/>
      <c r="W213" s="24"/>
      <c r="X213" s="24"/>
      <c r="Y213" s="28"/>
    </row>
    <row r="214" spans="1:25" ht="15.75" customHeight="1">
      <c r="A214" s="29"/>
      <c r="B214" s="30"/>
      <c r="C214" s="24"/>
      <c r="D214" s="24"/>
      <c r="E214" s="24"/>
      <c r="F214" s="24"/>
      <c r="G214" s="24"/>
      <c r="H214" s="24"/>
      <c r="I214" s="24"/>
      <c r="J214" s="24"/>
      <c r="K214" s="24"/>
      <c r="L214" s="24"/>
      <c r="M214" s="24"/>
      <c r="N214" s="24"/>
      <c r="O214" s="24"/>
      <c r="P214" s="24"/>
      <c r="Q214" s="31"/>
      <c r="R214" s="24"/>
      <c r="S214" s="24"/>
      <c r="T214" s="24"/>
      <c r="U214" s="24"/>
      <c r="V214" s="24"/>
      <c r="W214" s="24"/>
      <c r="X214" s="24"/>
      <c r="Y214" s="28"/>
    </row>
    <row r="215" spans="1:25" ht="15.75" customHeight="1">
      <c r="A215" s="29"/>
      <c r="B215" s="30"/>
      <c r="C215" s="24"/>
      <c r="D215" s="24"/>
      <c r="E215" s="24"/>
      <c r="F215" s="24"/>
      <c r="G215" s="24"/>
      <c r="H215" s="24"/>
      <c r="I215" s="24"/>
      <c r="J215" s="24"/>
      <c r="K215" s="24"/>
      <c r="L215" s="24"/>
      <c r="M215" s="24"/>
      <c r="N215" s="24"/>
      <c r="O215" s="24"/>
      <c r="P215" s="24"/>
      <c r="Q215" s="31"/>
      <c r="R215" s="24"/>
      <c r="S215" s="24"/>
      <c r="T215" s="24"/>
      <c r="U215" s="24"/>
      <c r="V215" s="24"/>
      <c r="W215" s="24"/>
      <c r="X215" s="24"/>
      <c r="Y215" s="28"/>
    </row>
    <row r="216" spans="1:25" ht="15.75" customHeight="1">
      <c r="A216" s="29"/>
      <c r="B216" s="30"/>
      <c r="C216" s="24"/>
      <c r="D216" s="24"/>
      <c r="E216" s="24"/>
      <c r="F216" s="24"/>
      <c r="G216" s="24"/>
      <c r="H216" s="24"/>
      <c r="I216" s="24"/>
      <c r="J216" s="24"/>
      <c r="K216" s="24"/>
      <c r="L216" s="24"/>
      <c r="M216" s="24"/>
      <c r="N216" s="24"/>
      <c r="O216" s="24"/>
      <c r="P216" s="24"/>
      <c r="Q216" s="31"/>
      <c r="R216" s="24"/>
      <c r="S216" s="24"/>
      <c r="T216" s="24"/>
      <c r="U216" s="24"/>
      <c r="V216" s="24"/>
      <c r="W216" s="24"/>
      <c r="X216" s="24"/>
      <c r="Y216" s="28"/>
    </row>
    <row r="217" spans="1:25" ht="15.75" customHeight="1">
      <c r="A217" s="29"/>
      <c r="B217" s="30"/>
      <c r="C217" s="24"/>
      <c r="D217" s="24"/>
      <c r="E217" s="24"/>
      <c r="F217" s="24"/>
      <c r="G217" s="24"/>
      <c r="H217" s="24"/>
      <c r="I217" s="24"/>
      <c r="J217" s="24"/>
      <c r="K217" s="24"/>
      <c r="L217" s="24"/>
      <c r="M217" s="24"/>
      <c r="N217" s="24"/>
      <c r="O217" s="24"/>
      <c r="P217" s="24"/>
      <c r="Q217" s="31"/>
      <c r="R217" s="24"/>
      <c r="S217" s="24"/>
      <c r="T217" s="24"/>
      <c r="U217" s="24"/>
      <c r="V217" s="24"/>
      <c r="W217" s="24"/>
      <c r="X217" s="24"/>
      <c r="Y217" s="28"/>
    </row>
    <row r="218" spans="1:25" ht="15.75" customHeight="1">
      <c r="A218" s="29"/>
      <c r="B218" s="30"/>
      <c r="C218" s="24"/>
      <c r="D218" s="24"/>
      <c r="E218" s="24"/>
      <c r="F218" s="24"/>
      <c r="G218" s="24"/>
      <c r="H218" s="24"/>
      <c r="I218" s="24"/>
      <c r="J218" s="24"/>
      <c r="K218" s="24"/>
      <c r="L218" s="24"/>
      <c r="M218" s="24"/>
      <c r="N218" s="24"/>
      <c r="O218" s="24"/>
      <c r="P218" s="24"/>
      <c r="Q218" s="31"/>
      <c r="R218" s="24"/>
      <c r="S218" s="24"/>
      <c r="T218" s="24"/>
      <c r="U218" s="24"/>
      <c r="V218" s="24"/>
      <c r="W218" s="24"/>
      <c r="X218" s="24"/>
      <c r="Y218" s="28"/>
    </row>
    <row r="219" spans="1:25" ht="15.75" customHeight="1">
      <c r="A219" s="29"/>
      <c r="B219" s="30"/>
      <c r="C219" s="24"/>
      <c r="D219" s="24"/>
      <c r="E219" s="24"/>
      <c r="F219" s="24"/>
      <c r="G219" s="24"/>
      <c r="H219" s="24"/>
      <c r="I219" s="24"/>
      <c r="J219" s="24"/>
      <c r="K219" s="24"/>
      <c r="L219" s="24"/>
      <c r="M219" s="24"/>
      <c r="N219" s="24"/>
      <c r="O219" s="24"/>
      <c r="P219" s="24"/>
      <c r="Q219" s="31"/>
      <c r="R219" s="24"/>
      <c r="S219" s="24"/>
      <c r="T219" s="24"/>
      <c r="U219" s="24"/>
      <c r="V219" s="24"/>
      <c r="W219" s="24"/>
      <c r="X219" s="24"/>
      <c r="Y219" s="28"/>
    </row>
    <row r="220" spans="1:25" ht="15.75" customHeight="1">
      <c r="A220" s="29"/>
      <c r="B220" s="30"/>
      <c r="C220" s="24"/>
      <c r="D220" s="24"/>
      <c r="E220" s="24"/>
      <c r="F220" s="24"/>
      <c r="G220" s="24"/>
      <c r="H220" s="24"/>
      <c r="I220" s="24"/>
      <c r="J220" s="24"/>
      <c r="K220" s="24"/>
      <c r="L220" s="24"/>
      <c r="M220" s="24"/>
      <c r="N220" s="24"/>
      <c r="O220" s="24"/>
      <c r="P220" s="24"/>
      <c r="Q220" s="31"/>
      <c r="R220" s="24"/>
      <c r="S220" s="24"/>
      <c r="T220" s="24"/>
      <c r="U220" s="24"/>
      <c r="V220" s="24"/>
      <c r="W220" s="24"/>
      <c r="X220" s="24"/>
      <c r="Y220" s="28"/>
    </row>
    <row r="221" spans="1:25" ht="15.75" customHeight="1">
      <c r="A221" s="29"/>
      <c r="B221" s="30"/>
      <c r="C221" s="24"/>
      <c r="D221" s="24"/>
      <c r="E221" s="24"/>
      <c r="F221" s="24"/>
      <c r="G221" s="24"/>
      <c r="H221" s="24"/>
      <c r="I221" s="24"/>
      <c r="J221" s="24"/>
      <c r="K221" s="24"/>
      <c r="L221" s="24"/>
      <c r="M221" s="24"/>
      <c r="N221" s="24"/>
      <c r="O221" s="24"/>
      <c r="P221" s="24"/>
      <c r="Q221" s="31"/>
      <c r="R221" s="24"/>
      <c r="S221" s="24"/>
      <c r="T221" s="24"/>
      <c r="U221" s="24"/>
      <c r="V221" s="24"/>
      <c r="W221" s="24"/>
      <c r="X221" s="24"/>
      <c r="Y221" s="28"/>
    </row>
    <row r="222" spans="1:25" ht="15.75" customHeight="1">
      <c r="A222" s="29"/>
      <c r="B222" s="30"/>
      <c r="C222" s="24"/>
      <c r="D222" s="24"/>
      <c r="E222" s="24"/>
      <c r="F222" s="24"/>
      <c r="G222" s="24"/>
      <c r="H222" s="24"/>
      <c r="I222" s="24"/>
      <c r="J222" s="24"/>
      <c r="K222" s="24"/>
      <c r="L222" s="24"/>
      <c r="M222" s="24"/>
      <c r="N222" s="24"/>
      <c r="O222" s="24"/>
      <c r="P222" s="24"/>
      <c r="Q222" s="31"/>
      <c r="R222" s="24"/>
      <c r="S222" s="24"/>
      <c r="T222" s="24"/>
      <c r="U222" s="24"/>
      <c r="V222" s="24"/>
      <c r="W222" s="24"/>
      <c r="X222" s="24"/>
      <c r="Y222" s="28"/>
    </row>
    <row r="223" spans="1:25" ht="15.75" customHeight="1">
      <c r="A223" s="29"/>
      <c r="B223" s="30"/>
      <c r="C223" s="24"/>
      <c r="D223" s="24"/>
      <c r="E223" s="24"/>
      <c r="F223" s="24"/>
      <c r="G223" s="24"/>
      <c r="H223" s="24"/>
      <c r="I223" s="24"/>
      <c r="J223" s="24"/>
      <c r="K223" s="24"/>
      <c r="L223" s="24"/>
      <c r="M223" s="24"/>
      <c r="N223" s="24"/>
      <c r="O223" s="24"/>
      <c r="P223" s="24"/>
      <c r="Q223" s="31"/>
      <c r="R223" s="24"/>
      <c r="S223" s="24"/>
      <c r="T223" s="24"/>
      <c r="U223" s="24"/>
      <c r="V223" s="24"/>
      <c r="W223" s="24"/>
      <c r="X223" s="24"/>
      <c r="Y223" s="28"/>
    </row>
    <row r="224" spans="1:25" ht="15.75" customHeight="1">
      <c r="A224" s="29"/>
      <c r="B224" s="30"/>
      <c r="C224" s="24"/>
      <c r="D224" s="24"/>
      <c r="E224" s="24"/>
      <c r="F224" s="24"/>
      <c r="G224" s="24"/>
      <c r="H224" s="24"/>
      <c r="I224" s="24"/>
      <c r="J224" s="24"/>
      <c r="K224" s="24"/>
      <c r="L224" s="24"/>
      <c r="M224" s="24"/>
      <c r="N224" s="24"/>
      <c r="O224" s="24"/>
      <c r="P224" s="24"/>
      <c r="Q224" s="31"/>
      <c r="R224" s="24"/>
      <c r="S224" s="24"/>
      <c r="T224" s="24"/>
      <c r="U224" s="24"/>
      <c r="V224" s="24"/>
      <c r="W224" s="24"/>
      <c r="X224" s="24"/>
      <c r="Y224" s="28"/>
    </row>
    <row r="225" spans="1:25" ht="15.75" customHeight="1">
      <c r="A225" s="29"/>
      <c r="B225" s="30"/>
      <c r="C225" s="24"/>
      <c r="D225" s="24"/>
      <c r="E225" s="24"/>
      <c r="F225" s="24"/>
      <c r="G225" s="24"/>
      <c r="H225" s="24"/>
      <c r="I225" s="24"/>
      <c r="J225" s="24"/>
      <c r="K225" s="24"/>
      <c r="L225" s="24"/>
      <c r="M225" s="24"/>
      <c r="N225" s="24"/>
      <c r="O225" s="24"/>
      <c r="P225" s="24"/>
      <c r="Q225" s="31"/>
      <c r="R225" s="24"/>
      <c r="S225" s="24"/>
      <c r="T225" s="24"/>
      <c r="U225" s="24"/>
      <c r="V225" s="24"/>
      <c r="W225" s="24"/>
      <c r="X225" s="24"/>
      <c r="Y225" s="28"/>
    </row>
    <row r="226" spans="1:25" ht="15.75" customHeight="1">
      <c r="A226" s="29"/>
      <c r="B226" s="30"/>
      <c r="C226" s="24"/>
      <c r="D226" s="24"/>
      <c r="E226" s="24"/>
      <c r="F226" s="24"/>
      <c r="G226" s="24"/>
      <c r="H226" s="24"/>
      <c r="I226" s="24"/>
      <c r="J226" s="24"/>
      <c r="K226" s="24"/>
      <c r="L226" s="24"/>
      <c r="M226" s="24"/>
      <c r="N226" s="24"/>
      <c r="O226" s="24"/>
      <c r="P226" s="24"/>
      <c r="Q226" s="31"/>
      <c r="R226" s="24"/>
      <c r="S226" s="24"/>
      <c r="T226" s="24"/>
      <c r="U226" s="24"/>
      <c r="V226" s="24"/>
      <c r="W226" s="24"/>
      <c r="X226" s="24"/>
      <c r="Y226" s="28"/>
    </row>
    <row r="227" spans="1:25" ht="15.75" customHeight="1">
      <c r="A227" s="29"/>
      <c r="B227" s="30"/>
      <c r="C227" s="24"/>
      <c r="D227" s="24"/>
      <c r="E227" s="24"/>
      <c r="F227" s="24"/>
      <c r="G227" s="24"/>
      <c r="H227" s="24"/>
      <c r="I227" s="24"/>
      <c r="J227" s="24"/>
      <c r="K227" s="24"/>
      <c r="L227" s="24"/>
      <c r="M227" s="24"/>
      <c r="N227" s="24"/>
      <c r="O227" s="24"/>
      <c r="P227" s="24"/>
      <c r="Q227" s="31"/>
      <c r="R227" s="24"/>
      <c r="S227" s="24"/>
      <c r="T227" s="24"/>
      <c r="U227" s="24"/>
      <c r="V227" s="24"/>
      <c r="W227" s="24"/>
      <c r="X227" s="24"/>
      <c r="Y227" s="28"/>
    </row>
    <row r="228" spans="1:25" ht="15.75" customHeight="1">
      <c r="A228" s="29"/>
      <c r="B228" s="30"/>
      <c r="C228" s="24"/>
      <c r="D228" s="24"/>
      <c r="E228" s="24"/>
      <c r="F228" s="24"/>
      <c r="G228" s="24"/>
      <c r="H228" s="24"/>
      <c r="I228" s="24"/>
      <c r="J228" s="24"/>
      <c r="K228" s="24"/>
      <c r="L228" s="24"/>
      <c r="M228" s="24"/>
      <c r="N228" s="24"/>
      <c r="O228" s="24"/>
      <c r="P228" s="24"/>
      <c r="Q228" s="31"/>
      <c r="R228" s="24"/>
      <c r="S228" s="24"/>
      <c r="T228" s="24"/>
      <c r="U228" s="24"/>
      <c r="V228" s="24"/>
      <c r="W228" s="24"/>
      <c r="X228" s="24"/>
      <c r="Y228" s="28"/>
    </row>
    <row r="229" spans="1:25" ht="15.75" customHeight="1">
      <c r="A229" s="29"/>
      <c r="B229" s="30"/>
      <c r="C229" s="24"/>
      <c r="D229" s="24"/>
      <c r="E229" s="24"/>
      <c r="F229" s="24"/>
      <c r="G229" s="24"/>
      <c r="H229" s="24"/>
      <c r="I229" s="24"/>
      <c r="J229" s="24"/>
      <c r="K229" s="24"/>
      <c r="L229" s="24"/>
      <c r="M229" s="24"/>
      <c r="N229" s="24"/>
      <c r="O229" s="24"/>
      <c r="P229" s="24"/>
      <c r="Q229" s="31"/>
      <c r="R229" s="24"/>
      <c r="S229" s="24"/>
      <c r="T229" s="24"/>
      <c r="U229" s="24"/>
      <c r="V229" s="24"/>
      <c r="W229" s="24"/>
      <c r="X229" s="24"/>
      <c r="Y229" s="28"/>
    </row>
    <row r="230" spans="1:25" ht="15.75" customHeight="1">
      <c r="A230" s="29"/>
      <c r="B230" s="30"/>
      <c r="C230" s="24"/>
      <c r="D230" s="24"/>
      <c r="E230" s="24"/>
      <c r="F230" s="24"/>
      <c r="G230" s="24"/>
      <c r="H230" s="24"/>
      <c r="I230" s="24"/>
      <c r="J230" s="24"/>
      <c r="K230" s="24"/>
      <c r="L230" s="24"/>
      <c r="M230" s="24"/>
      <c r="N230" s="24"/>
      <c r="O230" s="24"/>
      <c r="P230" s="24"/>
      <c r="Q230" s="31"/>
      <c r="R230" s="24"/>
      <c r="S230" s="24"/>
      <c r="T230" s="24"/>
      <c r="U230" s="24"/>
      <c r="V230" s="24"/>
      <c r="W230" s="24"/>
      <c r="X230" s="24"/>
      <c r="Y230" s="28"/>
    </row>
    <row r="231" spans="1:25" ht="15.75" customHeight="1">
      <c r="A231" s="29"/>
      <c r="B231" s="30"/>
      <c r="C231" s="24"/>
      <c r="D231" s="24"/>
      <c r="E231" s="24"/>
      <c r="F231" s="24"/>
      <c r="G231" s="24"/>
      <c r="H231" s="24"/>
      <c r="I231" s="24"/>
      <c r="J231" s="24"/>
      <c r="K231" s="24"/>
      <c r="L231" s="24"/>
      <c r="M231" s="24"/>
      <c r="N231" s="24"/>
      <c r="O231" s="24"/>
      <c r="P231" s="24"/>
      <c r="Q231" s="31"/>
      <c r="R231" s="24"/>
      <c r="S231" s="24"/>
      <c r="T231" s="24"/>
      <c r="U231" s="24"/>
      <c r="V231" s="24"/>
      <c r="W231" s="24"/>
      <c r="X231" s="24"/>
      <c r="Y231" s="28"/>
    </row>
    <row r="232" spans="1:25" ht="15.75" customHeight="1">
      <c r="A232" s="29"/>
      <c r="B232" s="30"/>
      <c r="C232" s="24"/>
      <c r="D232" s="24"/>
      <c r="E232" s="24"/>
      <c r="F232" s="24"/>
      <c r="G232" s="24"/>
      <c r="H232" s="24"/>
      <c r="I232" s="24"/>
      <c r="J232" s="24"/>
      <c r="K232" s="24"/>
      <c r="L232" s="24"/>
      <c r="M232" s="24"/>
      <c r="N232" s="24"/>
      <c r="O232" s="24"/>
      <c r="P232" s="24"/>
      <c r="Q232" s="31"/>
      <c r="R232" s="24"/>
      <c r="S232" s="24"/>
      <c r="T232" s="24"/>
      <c r="U232" s="24"/>
      <c r="V232" s="24"/>
      <c r="W232" s="24"/>
      <c r="X232" s="24"/>
      <c r="Y232" s="28"/>
    </row>
    <row r="233" spans="1:25" ht="15.75" customHeight="1">
      <c r="A233" s="29"/>
      <c r="B233" s="30"/>
      <c r="C233" s="24"/>
      <c r="D233" s="24"/>
      <c r="E233" s="24"/>
      <c r="F233" s="24"/>
      <c r="G233" s="24"/>
      <c r="H233" s="24"/>
      <c r="I233" s="24"/>
      <c r="J233" s="24"/>
      <c r="K233" s="24"/>
      <c r="L233" s="24"/>
      <c r="M233" s="24"/>
      <c r="N233" s="24"/>
      <c r="O233" s="24"/>
      <c r="P233" s="24"/>
      <c r="Q233" s="31"/>
      <c r="R233" s="24"/>
      <c r="S233" s="24"/>
      <c r="T233" s="24"/>
      <c r="U233" s="24"/>
      <c r="V233" s="24"/>
      <c r="W233" s="24"/>
      <c r="X233" s="24"/>
      <c r="Y233" s="28"/>
    </row>
    <row r="234" spans="1:25" ht="15.75" customHeight="1">
      <c r="A234" s="29"/>
      <c r="B234" s="30"/>
      <c r="C234" s="24"/>
      <c r="D234" s="24"/>
      <c r="E234" s="24"/>
      <c r="F234" s="24"/>
      <c r="G234" s="24"/>
      <c r="H234" s="24"/>
      <c r="I234" s="24"/>
      <c r="J234" s="24"/>
      <c r="K234" s="24"/>
      <c r="L234" s="24"/>
      <c r="M234" s="24"/>
      <c r="N234" s="24"/>
      <c r="O234" s="24"/>
      <c r="P234" s="24"/>
      <c r="Q234" s="31"/>
      <c r="R234" s="24"/>
      <c r="S234" s="24"/>
      <c r="T234" s="24"/>
      <c r="U234" s="24"/>
      <c r="V234" s="24"/>
      <c r="W234" s="24"/>
      <c r="X234" s="24"/>
      <c r="Y234" s="28"/>
    </row>
    <row r="235" spans="1:25" ht="15.75" customHeight="1">
      <c r="A235" s="29"/>
      <c r="B235" s="30"/>
      <c r="C235" s="24"/>
      <c r="D235" s="24"/>
      <c r="E235" s="24"/>
      <c r="F235" s="24"/>
      <c r="G235" s="24"/>
      <c r="H235" s="24"/>
      <c r="I235" s="24"/>
      <c r="J235" s="24"/>
      <c r="K235" s="24"/>
      <c r="L235" s="24"/>
      <c r="M235" s="24"/>
      <c r="N235" s="24"/>
      <c r="O235" s="24"/>
      <c r="P235" s="24"/>
      <c r="Q235" s="31"/>
      <c r="R235" s="24"/>
      <c r="S235" s="24"/>
      <c r="T235" s="24"/>
      <c r="U235" s="24"/>
      <c r="V235" s="24"/>
      <c r="W235" s="24"/>
      <c r="X235" s="24"/>
      <c r="Y235" s="28"/>
    </row>
    <row r="236" spans="1:25" ht="15.75" customHeight="1">
      <c r="A236" s="29"/>
      <c r="B236" s="30"/>
      <c r="C236" s="24"/>
      <c r="D236" s="24"/>
      <c r="E236" s="24"/>
      <c r="F236" s="24"/>
      <c r="G236" s="24"/>
      <c r="H236" s="24"/>
      <c r="I236" s="24"/>
      <c r="J236" s="24"/>
      <c r="K236" s="24"/>
      <c r="L236" s="24"/>
      <c r="M236" s="24"/>
      <c r="N236" s="24"/>
      <c r="O236" s="24"/>
      <c r="P236" s="24"/>
      <c r="Q236" s="31"/>
      <c r="R236" s="24"/>
      <c r="S236" s="24"/>
      <c r="T236" s="24"/>
      <c r="U236" s="24"/>
      <c r="V236" s="24"/>
      <c r="W236" s="24"/>
      <c r="X236" s="24"/>
      <c r="Y236" s="28"/>
    </row>
    <row r="237" spans="1:25" ht="15.75" customHeight="1">
      <c r="A237" s="29"/>
      <c r="B237" s="30"/>
      <c r="C237" s="24"/>
      <c r="D237" s="24"/>
      <c r="E237" s="24"/>
      <c r="F237" s="24"/>
      <c r="G237" s="24"/>
      <c r="H237" s="24"/>
      <c r="I237" s="24"/>
      <c r="J237" s="24"/>
      <c r="K237" s="24"/>
      <c r="L237" s="24"/>
      <c r="M237" s="24"/>
      <c r="N237" s="24"/>
      <c r="O237" s="24"/>
      <c r="P237" s="24"/>
      <c r="Q237" s="31"/>
      <c r="R237" s="24"/>
      <c r="S237" s="24"/>
      <c r="T237" s="24"/>
      <c r="U237" s="24"/>
      <c r="V237" s="24"/>
      <c r="W237" s="24"/>
      <c r="X237" s="24"/>
      <c r="Y237" s="28"/>
    </row>
    <row r="238" spans="1:25" ht="15.75" customHeight="1">
      <c r="A238" s="29"/>
      <c r="B238" s="30"/>
      <c r="C238" s="24"/>
      <c r="D238" s="24"/>
      <c r="E238" s="24"/>
      <c r="F238" s="24"/>
      <c r="G238" s="24"/>
      <c r="H238" s="24"/>
      <c r="I238" s="24"/>
      <c r="J238" s="24"/>
      <c r="K238" s="24"/>
      <c r="L238" s="24"/>
      <c r="M238" s="24"/>
      <c r="N238" s="24"/>
      <c r="O238" s="24"/>
      <c r="P238" s="24"/>
      <c r="Q238" s="31"/>
      <c r="R238" s="24"/>
      <c r="S238" s="24"/>
      <c r="T238" s="24"/>
      <c r="U238" s="24"/>
      <c r="V238" s="24"/>
      <c r="W238" s="24"/>
      <c r="X238" s="24"/>
      <c r="Y238" s="28"/>
    </row>
    <row r="239" spans="1:25" ht="15.75" customHeight="1">
      <c r="A239" s="29"/>
      <c r="B239" s="30"/>
      <c r="C239" s="24"/>
      <c r="D239" s="24"/>
      <c r="E239" s="24"/>
      <c r="F239" s="24"/>
      <c r="G239" s="24"/>
      <c r="H239" s="24"/>
      <c r="I239" s="24"/>
      <c r="J239" s="24"/>
      <c r="K239" s="24"/>
      <c r="L239" s="24"/>
      <c r="M239" s="24"/>
      <c r="N239" s="24"/>
      <c r="O239" s="24"/>
      <c r="P239" s="24"/>
      <c r="Q239" s="31"/>
      <c r="R239" s="24"/>
      <c r="S239" s="24"/>
      <c r="T239" s="24"/>
      <c r="U239" s="24"/>
      <c r="V239" s="24"/>
      <c r="W239" s="24"/>
      <c r="X239" s="24"/>
      <c r="Y239" s="28"/>
    </row>
    <row r="240" spans="1:25" ht="15.75" customHeight="1">
      <c r="A240" s="29"/>
      <c r="B240" s="30"/>
      <c r="C240" s="24"/>
      <c r="D240" s="24"/>
      <c r="E240" s="24"/>
      <c r="F240" s="24"/>
      <c r="G240" s="24"/>
      <c r="H240" s="24"/>
      <c r="I240" s="24"/>
      <c r="J240" s="24"/>
      <c r="K240" s="24"/>
      <c r="L240" s="24"/>
      <c r="M240" s="24"/>
      <c r="N240" s="24"/>
      <c r="O240" s="24"/>
      <c r="P240" s="24"/>
      <c r="Q240" s="31"/>
      <c r="R240" s="24"/>
      <c r="S240" s="24"/>
      <c r="T240" s="24"/>
      <c r="U240" s="24"/>
      <c r="V240" s="24"/>
      <c r="W240" s="24"/>
      <c r="X240" s="24"/>
      <c r="Y240" s="28"/>
    </row>
    <row r="241" spans="1:25" ht="15.75" customHeight="1">
      <c r="A241" s="29"/>
      <c r="B241" s="30"/>
      <c r="C241" s="24"/>
      <c r="D241" s="24"/>
      <c r="E241" s="24"/>
      <c r="F241" s="24"/>
      <c r="G241" s="24"/>
      <c r="H241" s="24"/>
      <c r="I241" s="24"/>
      <c r="J241" s="24"/>
      <c r="K241" s="24"/>
      <c r="L241" s="24"/>
      <c r="M241" s="24"/>
      <c r="N241" s="24"/>
      <c r="O241" s="24"/>
      <c r="P241" s="24"/>
      <c r="Q241" s="31"/>
      <c r="R241" s="24"/>
      <c r="S241" s="24"/>
      <c r="T241" s="24"/>
      <c r="U241" s="24"/>
      <c r="V241" s="24"/>
      <c r="W241" s="24"/>
      <c r="X241" s="24"/>
      <c r="Y241" s="28"/>
    </row>
    <row r="242" spans="1:25" ht="15.75" customHeight="1">
      <c r="A242" s="29"/>
      <c r="B242" s="30"/>
      <c r="C242" s="24"/>
      <c r="D242" s="24"/>
      <c r="E242" s="24"/>
      <c r="F242" s="24"/>
      <c r="G242" s="24"/>
      <c r="H242" s="24"/>
      <c r="I242" s="24"/>
      <c r="J242" s="24"/>
      <c r="K242" s="24"/>
      <c r="L242" s="24"/>
      <c r="M242" s="24"/>
      <c r="N242" s="24"/>
      <c r="O242" s="24"/>
      <c r="P242" s="24"/>
      <c r="Q242" s="31"/>
      <c r="R242" s="24"/>
      <c r="S242" s="24"/>
      <c r="T242" s="24"/>
      <c r="U242" s="24"/>
      <c r="V242" s="24"/>
      <c r="W242" s="24"/>
      <c r="X242" s="24"/>
      <c r="Y242" s="28"/>
    </row>
    <row r="243" spans="1:25" ht="15.75" customHeight="1">
      <c r="A243" s="29"/>
      <c r="B243" s="30"/>
      <c r="C243" s="24"/>
      <c r="D243" s="24"/>
      <c r="E243" s="24"/>
      <c r="F243" s="24"/>
      <c r="G243" s="24"/>
      <c r="H243" s="24"/>
      <c r="I243" s="24"/>
      <c r="J243" s="24"/>
      <c r="K243" s="24"/>
      <c r="L243" s="24"/>
      <c r="M243" s="24"/>
      <c r="N243" s="24"/>
      <c r="O243" s="24"/>
      <c r="P243" s="24"/>
      <c r="Q243" s="31"/>
      <c r="R243" s="24"/>
      <c r="S243" s="24"/>
      <c r="T243" s="24"/>
      <c r="U243" s="24"/>
      <c r="V243" s="24"/>
      <c r="W243" s="24"/>
      <c r="X243" s="24"/>
      <c r="Y243" s="28"/>
    </row>
    <row r="244" spans="1:25" ht="15.75" customHeight="1">
      <c r="A244" s="29"/>
      <c r="B244" s="30"/>
      <c r="C244" s="24"/>
      <c r="D244" s="24"/>
      <c r="E244" s="24"/>
      <c r="F244" s="24"/>
      <c r="G244" s="24"/>
      <c r="H244" s="24"/>
      <c r="I244" s="24"/>
      <c r="J244" s="24"/>
      <c r="K244" s="24"/>
      <c r="L244" s="24"/>
      <c r="M244" s="24"/>
      <c r="N244" s="24"/>
      <c r="O244" s="24"/>
      <c r="P244" s="24"/>
      <c r="Q244" s="31"/>
      <c r="R244" s="24"/>
      <c r="S244" s="24"/>
      <c r="T244" s="24"/>
      <c r="U244" s="24"/>
      <c r="V244" s="24"/>
      <c r="W244" s="24"/>
      <c r="X244" s="24"/>
      <c r="Y244" s="28"/>
    </row>
    <row r="245" spans="1:25" ht="15.75" customHeight="1">
      <c r="A245" s="29"/>
      <c r="B245" s="30"/>
      <c r="C245" s="24"/>
      <c r="D245" s="24"/>
      <c r="E245" s="24"/>
      <c r="F245" s="24"/>
      <c r="G245" s="24"/>
      <c r="H245" s="24"/>
      <c r="I245" s="24"/>
      <c r="J245" s="24"/>
      <c r="K245" s="24"/>
      <c r="L245" s="24"/>
      <c r="M245" s="24"/>
      <c r="N245" s="24"/>
      <c r="O245" s="24"/>
      <c r="P245" s="24"/>
      <c r="Q245" s="31"/>
      <c r="R245" s="24"/>
      <c r="S245" s="24"/>
      <c r="T245" s="24"/>
      <c r="U245" s="24"/>
      <c r="V245" s="24"/>
      <c r="W245" s="24"/>
      <c r="X245" s="24"/>
      <c r="Y245" s="28"/>
    </row>
    <row r="246" spans="1:25" ht="15.75" customHeight="1">
      <c r="A246" s="29"/>
      <c r="B246" s="30"/>
      <c r="C246" s="24"/>
      <c r="D246" s="24"/>
      <c r="E246" s="24"/>
      <c r="F246" s="24"/>
      <c r="G246" s="24"/>
      <c r="H246" s="24"/>
      <c r="I246" s="24"/>
      <c r="J246" s="24"/>
      <c r="K246" s="24"/>
      <c r="L246" s="24"/>
      <c r="M246" s="24"/>
      <c r="N246" s="24"/>
      <c r="O246" s="24"/>
      <c r="P246" s="24"/>
      <c r="Q246" s="31"/>
      <c r="R246" s="24"/>
      <c r="S246" s="24"/>
      <c r="T246" s="24"/>
      <c r="U246" s="24"/>
      <c r="V246" s="24"/>
      <c r="W246" s="24"/>
      <c r="X246" s="24"/>
      <c r="Y246" s="28"/>
    </row>
    <row r="247" spans="1:25" ht="15.75" customHeight="1">
      <c r="A247" s="29"/>
      <c r="B247" s="30"/>
      <c r="C247" s="24"/>
      <c r="D247" s="24"/>
      <c r="E247" s="24"/>
      <c r="F247" s="24"/>
      <c r="G247" s="24"/>
      <c r="H247" s="24"/>
      <c r="I247" s="24"/>
      <c r="J247" s="24"/>
      <c r="K247" s="24"/>
      <c r="L247" s="24"/>
      <c r="M247" s="24"/>
      <c r="N247" s="24"/>
      <c r="O247" s="24"/>
      <c r="P247" s="24"/>
      <c r="Q247" s="31"/>
      <c r="R247" s="24"/>
      <c r="S247" s="24"/>
      <c r="T247" s="24"/>
      <c r="U247" s="24"/>
      <c r="V247" s="24"/>
      <c r="W247" s="24"/>
      <c r="X247" s="24"/>
      <c r="Y247" s="28"/>
    </row>
    <row r="248" spans="1:25" ht="15.75" customHeight="1">
      <c r="A248" s="29"/>
      <c r="B248" s="30"/>
      <c r="C248" s="24"/>
      <c r="D248" s="24"/>
      <c r="E248" s="24"/>
      <c r="F248" s="24"/>
      <c r="G248" s="24"/>
      <c r="H248" s="24"/>
      <c r="I248" s="24"/>
      <c r="J248" s="24"/>
      <c r="K248" s="24"/>
      <c r="L248" s="24"/>
      <c r="M248" s="24"/>
      <c r="N248" s="24"/>
      <c r="O248" s="24"/>
      <c r="P248" s="24"/>
      <c r="Q248" s="31"/>
      <c r="R248" s="24"/>
      <c r="S248" s="24"/>
      <c r="T248" s="24"/>
      <c r="U248" s="24"/>
      <c r="V248" s="24"/>
      <c r="W248" s="24"/>
      <c r="X248" s="24"/>
      <c r="Y248" s="28"/>
    </row>
    <row r="249" spans="1:25" ht="15.75" customHeight="1">
      <c r="A249" s="29"/>
      <c r="B249" s="30"/>
      <c r="C249" s="24"/>
      <c r="D249" s="24"/>
      <c r="E249" s="24"/>
      <c r="F249" s="24"/>
      <c r="G249" s="24"/>
      <c r="H249" s="24"/>
      <c r="I249" s="24"/>
      <c r="J249" s="24"/>
      <c r="K249" s="24"/>
      <c r="L249" s="24"/>
      <c r="M249" s="24"/>
      <c r="N249" s="24"/>
      <c r="O249" s="24"/>
      <c r="P249" s="24"/>
      <c r="Q249" s="31"/>
      <c r="R249" s="24"/>
      <c r="S249" s="24"/>
      <c r="T249" s="24"/>
      <c r="U249" s="24"/>
      <c r="V249" s="24"/>
      <c r="W249" s="24"/>
      <c r="X249" s="24"/>
      <c r="Y249" s="28"/>
    </row>
    <row r="250" spans="1:25" ht="15.75" customHeight="1">
      <c r="A250" s="29"/>
      <c r="B250" s="30"/>
      <c r="C250" s="24"/>
      <c r="D250" s="24"/>
      <c r="E250" s="24"/>
      <c r="F250" s="24"/>
      <c r="G250" s="24"/>
      <c r="H250" s="24"/>
      <c r="I250" s="24"/>
      <c r="J250" s="24"/>
      <c r="K250" s="24"/>
      <c r="L250" s="24"/>
      <c r="M250" s="24"/>
      <c r="N250" s="24"/>
      <c r="O250" s="24"/>
      <c r="P250" s="24"/>
      <c r="Q250" s="31"/>
      <c r="R250" s="24"/>
      <c r="S250" s="24"/>
      <c r="T250" s="24"/>
      <c r="U250" s="24"/>
      <c r="V250" s="24"/>
      <c r="W250" s="24"/>
      <c r="X250" s="24"/>
      <c r="Y250" s="28"/>
    </row>
    <row r="251" spans="1:25" ht="15.75" customHeight="1">
      <c r="A251" s="29"/>
      <c r="B251" s="30"/>
      <c r="C251" s="24"/>
      <c r="D251" s="24"/>
      <c r="E251" s="24"/>
      <c r="F251" s="24"/>
      <c r="G251" s="24"/>
      <c r="H251" s="24"/>
      <c r="I251" s="24"/>
      <c r="J251" s="24"/>
      <c r="K251" s="24"/>
      <c r="L251" s="24"/>
      <c r="M251" s="24"/>
      <c r="N251" s="24"/>
      <c r="O251" s="24"/>
      <c r="P251" s="24"/>
      <c r="Q251" s="31"/>
      <c r="R251" s="24"/>
      <c r="S251" s="24"/>
      <c r="T251" s="24"/>
      <c r="U251" s="24"/>
      <c r="V251" s="24"/>
      <c r="W251" s="24"/>
      <c r="X251" s="24"/>
      <c r="Y251" s="28"/>
    </row>
    <row r="252" spans="1:25" ht="15.75" customHeight="1">
      <c r="A252" s="29"/>
      <c r="B252" s="30"/>
      <c r="C252" s="24"/>
      <c r="D252" s="24"/>
      <c r="E252" s="24"/>
      <c r="F252" s="24"/>
      <c r="G252" s="24"/>
      <c r="H252" s="24"/>
      <c r="I252" s="24"/>
      <c r="J252" s="24"/>
      <c r="K252" s="24"/>
      <c r="L252" s="24"/>
      <c r="M252" s="24"/>
      <c r="N252" s="24"/>
      <c r="O252" s="24"/>
      <c r="P252" s="24"/>
      <c r="Q252" s="31"/>
      <c r="R252" s="24"/>
      <c r="S252" s="24"/>
      <c r="T252" s="24"/>
      <c r="U252" s="24"/>
      <c r="V252" s="24"/>
      <c r="W252" s="24"/>
      <c r="X252" s="24"/>
      <c r="Y252" s="28"/>
    </row>
    <row r="253" spans="1:25" ht="15.75" customHeight="1">
      <c r="A253" s="29"/>
      <c r="B253" s="30"/>
      <c r="C253" s="24"/>
      <c r="D253" s="24"/>
      <c r="E253" s="24"/>
      <c r="F253" s="24"/>
      <c r="G253" s="24"/>
      <c r="H253" s="24"/>
      <c r="I253" s="24"/>
      <c r="J253" s="24"/>
      <c r="K253" s="24"/>
      <c r="L253" s="24"/>
      <c r="M253" s="24"/>
      <c r="N253" s="24"/>
      <c r="O253" s="24"/>
      <c r="P253" s="24"/>
      <c r="Q253" s="31"/>
      <c r="R253" s="24"/>
      <c r="S253" s="24"/>
      <c r="T253" s="24"/>
      <c r="U253" s="24"/>
      <c r="V253" s="24"/>
      <c r="W253" s="24"/>
      <c r="X253" s="24"/>
      <c r="Y253" s="28"/>
    </row>
    <row r="254" spans="1:25" ht="15.75" customHeight="1">
      <c r="A254" s="29"/>
      <c r="B254" s="30"/>
      <c r="C254" s="24"/>
      <c r="D254" s="24"/>
      <c r="E254" s="24"/>
      <c r="F254" s="24"/>
      <c r="G254" s="24"/>
      <c r="H254" s="24"/>
      <c r="I254" s="24"/>
      <c r="J254" s="24"/>
      <c r="K254" s="24"/>
      <c r="L254" s="24"/>
      <c r="M254" s="24"/>
      <c r="N254" s="24"/>
      <c r="O254" s="24"/>
      <c r="P254" s="24"/>
      <c r="Q254" s="31"/>
      <c r="R254" s="24"/>
      <c r="S254" s="24"/>
      <c r="T254" s="24"/>
      <c r="U254" s="24"/>
      <c r="V254" s="24"/>
      <c r="W254" s="24"/>
      <c r="X254" s="24"/>
      <c r="Y254" s="28"/>
    </row>
    <row r="255" spans="1:25" ht="15.75" customHeight="1">
      <c r="A255" s="29"/>
      <c r="B255" s="30"/>
      <c r="C255" s="24"/>
      <c r="D255" s="24"/>
      <c r="E255" s="24"/>
      <c r="F255" s="24"/>
      <c r="G255" s="24"/>
      <c r="H255" s="24"/>
      <c r="I255" s="24"/>
      <c r="J255" s="24"/>
      <c r="K255" s="24"/>
      <c r="L255" s="24"/>
      <c r="M255" s="24"/>
      <c r="N255" s="24"/>
      <c r="O255" s="24"/>
      <c r="P255" s="24"/>
      <c r="Q255" s="31"/>
      <c r="R255" s="24"/>
      <c r="S255" s="24"/>
      <c r="T255" s="24"/>
      <c r="U255" s="24"/>
      <c r="V255" s="24"/>
      <c r="W255" s="24"/>
      <c r="X255" s="24"/>
      <c r="Y255" s="28"/>
    </row>
    <row r="256" spans="1:25" ht="15.75" customHeight="1">
      <c r="A256" s="29"/>
      <c r="B256" s="30"/>
      <c r="C256" s="24"/>
      <c r="D256" s="24"/>
      <c r="E256" s="24"/>
      <c r="F256" s="24"/>
      <c r="G256" s="24"/>
      <c r="H256" s="24"/>
      <c r="I256" s="24"/>
      <c r="J256" s="24"/>
      <c r="K256" s="24"/>
      <c r="L256" s="24"/>
      <c r="M256" s="24"/>
      <c r="N256" s="24"/>
      <c r="O256" s="24"/>
      <c r="P256" s="24"/>
      <c r="Q256" s="31"/>
      <c r="R256" s="24"/>
      <c r="S256" s="24"/>
      <c r="T256" s="24"/>
      <c r="U256" s="24"/>
      <c r="V256" s="24"/>
      <c r="W256" s="24"/>
      <c r="X256" s="24"/>
      <c r="Y256" s="28"/>
    </row>
    <row r="257" spans="1:25" ht="15.75" customHeight="1">
      <c r="A257" s="29"/>
      <c r="B257" s="30"/>
      <c r="C257" s="24"/>
      <c r="D257" s="24"/>
      <c r="E257" s="24"/>
      <c r="F257" s="24"/>
      <c r="G257" s="24"/>
      <c r="H257" s="24"/>
      <c r="I257" s="24"/>
      <c r="J257" s="24"/>
      <c r="K257" s="24"/>
      <c r="L257" s="24"/>
      <c r="M257" s="24"/>
      <c r="N257" s="24"/>
      <c r="O257" s="24"/>
      <c r="P257" s="24"/>
      <c r="Q257" s="31"/>
      <c r="R257" s="24"/>
      <c r="S257" s="24"/>
      <c r="T257" s="24"/>
      <c r="U257" s="24"/>
      <c r="V257" s="24"/>
      <c r="W257" s="24"/>
      <c r="X257" s="24"/>
      <c r="Y257" s="28"/>
    </row>
    <row r="258" spans="1:25" ht="15.75" customHeight="1">
      <c r="A258" s="29"/>
      <c r="B258" s="30"/>
      <c r="C258" s="24"/>
      <c r="D258" s="24"/>
      <c r="E258" s="24"/>
      <c r="F258" s="24"/>
      <c r="G258" s="24"/>
      <c r="H258" s="24"/>
      <c r="I258" s="24"/>
      <c r="J258" s="24"/>
      <c r="K258" s="24"/>
      <c r="L258" s="24"/>
      <c r="M258" s="24"/>
      <c r="N258" s="24"/>
      <c r="O258" s="24"/>
      <c r="P258" s="24"/>
      <c r="Q258" s="31"/>
      <c r="R258" s="24"/>
      <c r="S258" s="24"/>
      <c r="T258" s="24"/>
      <c r="U258" s="24"/>
      <c r="V258" s="24"/>
      <c r="W258" s="24"/>
      <c r="X258" s="24"/>
      <c r="Y258" s="28"/>
    </row>
    <row r="259" spans="1:25" ht="15.75" customHeight="1">
      <c r="A259" s="29"/>
      <c r="B259" s="30"/>
      <c r="C259" s="24"/>
      <c r="D259" s="24"/>
      <c r="E259" s="24"/>
      <c r="F259" s="24"/>
      <c r="G259" s="24"/>
      <c r="H259" s="24"/>
      <c r="I259" s="24"/>
      <c r="J259" s="24"/>
      <c r="K259" s="24"/>
      <c r="L259" s="24"/>
      <c r="M259" s="24"/>
      <c r="N259" s="24"/>
      <c r="O259" s="24"/>
      <c r="P259" s="24"/>
      <c r="Q259" s="31"/>
      <c r="R259" s="24"/>
      <c r="S259" s="24"/>
      <c r="T259" s="24"/>
      <c r="U259" s="24"/>
      <c r="V259" s="24"/>
      <c r="W259" s="24"/>
      <c r="X259" s="24"/>
      <c r="Y259" s="28"/>
    </row>
    <row r="260" spans="1:25" ht="15.75" customHeight="1">
      <c r="A260" s="29"/>
      <c r="B260" s="30"/>
      <c r="C260" s="24"/>
      <c r="D260" s="24"/>
      <c r="E260" s="24"/>
      <c r="F260" s="24"/>
      <c r="G260" s="24"/>
      <c r="H260" s="24"/>
      <c r="I260" s="24"/>
      <c r="J260" s="24"/>
      <c r="K260" s="24"/>
      <c r="L260" s="24"/>
      <c r="M260" s="24"/>
      <c r="N260" s="24"/>
      <c r="O260" s="24"/>
      <c r="P260" s="24"/>
      <c r="Q260" s="31"/>
      <c r="R260" s="24"/>
      <c r="S260" s="24"/>
      <c r="T260" s="24"/>
      <c r="U260" s="24"/>
      <c r="V260" s="24"/>
      <c r="W260" s="24"/>
      <c r="X260" s="24"/>
      <c r="Y260" s="28"/>
    </row>
    <row r="261" spans="1:25" ht="15.75" customHeight="1">
      <c r="A261" s="29"/>
      <c r="B261" s="30"/>
      <c r="C261" s="24"/>
      <c r="D261" s="24"/>
      <c r="E261" s="24"/>
      <c r="F261" s="24"/>
      <c r="G261" s="24"/>
      <c r="H261" s="24"/>
      <c r="I261" s="24"/>
      <c r="J261" s="24"/>
      <c r="K261" s="24"/>
      <c r="L261" s="24"/>
      <c r="M261" s="24"/>
      <c r="N261" s="24"/>
      <c r="O261" s="24"/>
      <c r="P261" s="24"/>
      <c r="Q261" s="31"/>
      <c r="R261" s="24"/>
      <c r="S261" s="24"/>
      <c r="T261" s="24"/>
      <c r="U261" s="24"/>
      <c r="V261" s="24"/>
      <c r="W261" s="24"/>
      <c r="X261" s="24"/>
      <c r="Y261" s="28"/>
    </row>
    <row r="262" spans="1:25" ht="15.75" customHeight="1">
      <c r="A262" s="29"/>
      <c r="B262" s="30"/>
      <c r="C262" s="24"/>
      <c r="D262" s="24"/>
      <c r="E262" s="24"/>
      <c r="F262" s="24"/>
      <c r="G262" s="24"/>
      <c r="H262" s="24"/>
      <c r="I262" s="24"/>
      <c r="J262" s="24"/>
      <c r="K262" s="24"/>
      <c r="L262" s="24"/>
      <c r="M262" s="24"/>
      <c r="N262" s="24"/>
      <c r="O262" s="24"/>
      <c r="P262" s="24"/>
      <c r="Q262" s="31"/>
      <c r="R262" s="24"/>
      <c r="S262" s="24"/>
      <c r="T262" s="24"/>
      <c r="U262" s="24"/>
      <c r="V262" s="24"/>
      <c r="W262" s="24"/>
      <c r="X262" s="24"/>
      <c r="Y262" s="28"/>
    </row>
    <row r="263" spans="1:25" ht="15.75" customHeight="1">
      <c r="A263" s="29"/>
      <c r="B263" s="30"/>
      <c r="C263" s="24"/>
      <c r="D263" s="24"/>
      <c r="E263" s="24"/>
      <c r="F263" s="24"/>
      <c r="G263" s="24"/>
      <c r="H263" s="24"/>
      <c r="I263" s="24"/>
      <c r="J263" s="24"/>
      <c r="K263" s="24"/>
      <c r="L263" s="24"/>
      <c r="M263" s="24"/>
      <c r="N263" s="24"/>
      <c r="O263" s="24"/>
      <c r="P263" s="24"/>
      <c r="Q263" s="31"/>
      <c r="R263" s="24"/>
      <c r="S263" s="24"/>
      <c r="T263" s="24"/>
      <c r="U263" s="24"/>
      <c r="V263" s="24"/>
      <c r="W263" s="24"/>
      <c r="X263" s="24"/>
      <c r="Y263" s="28"/>
    </row>
    <row r="264" spans="1:25" ht="15.75" customHeight="1">
      <c r="A264" s="29"/>
      <c r="B264" s="30"/>
      <c r="C264" s="24"/>
      <c r="D264" s="24"/>
      <c r="E264" s="24"/>
      <c r="F264" s="24"/>
      <c r="G264" s="24"/>
      <c r="H264" s="24"/>
      <c r="I264" s="24"/>
      <c r="J264" s="24"/>
      <c r="K264" s="24"/>
      <c r="L264" s="24"/>
      <c r="M264" s="24"/>
      <c r="N264" s="24"/>
      <c r="O264" s="24"/>
      <c r="P264" s="24"/>
      <c r="Q264" s="31"/>
      <c r="R264" s="24"/>
      <c r="S264" s="24"/>
      <c r="T264" s="24"/>
      <c r="U264" s="24"/>
      <c r="V264" s="24"/>
      <c r="W264" s="24"/>
      <c r="X264" s="24"/>
      <c r="Y264" s="28"/>
    </row>
    <row r="265" spans="1:25" ht="15.75" customHeight="1">
      <c r="A265" s="29"/>
      <c r="B265" s="30"/>
      <c r="C265" s="24"/>
      <c r="D265" s="24"/>
      <c r="E265" s="24"/>
      <c r="F265" s="24"/>
      <c r="G265" s="24"/>
      <c r="H265" s="24"/>
      <c r="I265" s="24"/>
      <c r="J265" s="24"/>
      <c r="K265" s="24"/>
      <c r="L265" s="24"/>
      <c r="M265" s="24"/>
      <c r="N265" s="24"/>
      <c r="O265" s="24"/>
      <c r="P265" s="24"/>
      <c r="Q265" s="31"/>
      <c r="R265" s="24"/>
      <c r="S265" s="24"/>
      <c r="T265" s="24"/>
      <c r="U265" s="24"/>
      <c r="V265" s="24"/>
      <c r="W265" s="24"/>
      <c r="X265" s="24"/>
      <c r="Y265" s="28"/>
    </row>
    <row r="266" spans="1:25" ht="15.75" customHeight="1">
      <c r="A266" s="29"/>
      <c r="B266" s="30"/>
      <c r="C266" s="24"/>
      <c r="D266" s="24"/>
      <c r="E266" s="24"/>
      <c r="F266" s="24"/>
      <c r="G266" s="24"/>
      <c r="H266" s="24"/>
      <c r="I266" s="24"/>
      <c r="J266" s="24"/>
      <c r="K266" s="24"/>
      <c r="L266" s="24"/>
      <c r="M266" s="24"/>
      <c r="N266" s="24"/>
      <c r="O266" s="24"/>
      <c r="P266" s="24"/>
      <c r="Q266" s="31"/>
      <c r="R266" s="24"/>
      <c r="S266" s="24"/>
      <c r="T266" s="24"/>
      <c r="U266" s="24"/>
      <c r="V266" s="24"/>
      <c r="W266" s="24"/>
      <c r="X266" s="24"/>
      <c r="Y266" s="28"/>
    </row>
    <row r="267" spans="1:25" ht="15.75" customHeight="1">
      <c r="A267" s="29"/>
      <c r="B267" s="30"/>
      <c r="C267" s="24"/>
      <c r="D267" s="24"/>
      <c r="E267" s="24"/>
      <c r="F267" s="24"/>
      <c r="G267" s="24"/>
      <c r="H267" s="24"/>
      <c r="I267" s="24"/>
      <c r="J267" s="24"/>
      <c r="K267" s="24"/>
      <c r="L267" s="24"/>
      <c r="M267" s="24"/>
      <c r="N267" s="24"/>
      <c r="O267" s="24"/>
      <c r="P267" s="24"/>
      <c r="Q267" s="31"/>
      <c r="R267" s="24"/>
      <c r="S267" s="24"/>
      <c r="T267" s="24"/>
      <c r="U267" s="24"/>
      <c r="V267" s="24"/>
      <c r="W267" s="24"/>
      <c r="X267" s="24"/>
      <c r="Y267" s="28"/>
    </row>
    <row r="268" spans="1:25" ht="15.75" customHeight="1">
      <c r="A268" s="29"/>
      <c r="B268" s="30"/>
      <c r="C268" s="24"/>
      <c r="D268" s="24"/>
      <c r="E268" s="24"/>
      <c r="F268" s="24"/>
      <c r="G268" s="24"/>
      <c r="H268" s="24"/>
      <c r="I268" s="24"/>
      <c r="J268" s="24"/>
      <c r="K268" s="24"/>
      <c r="L268" s="24"/>
      <c r="M268" s="24"/>
      <c r="N268" s="24"/>
      <c r="O268" s="24"/>
      <c r="P268" s="24"/>
      <c r="Q268" s="31"/>
      <c r="R268" s="24"/>
      <c r="S268" s="24"/>
      <c r="T268" s="24"/>
      <c r="U268" s="24"/>
      <c r="V268" s="24"/>
      <c r="W268" s="24"/>
      <c r="X268" s="24"/>
      <c r="Y268" s="28"/>
    </row>
    <row r="269" spans="1:25" ht="15.75" customHeight="1">
      <c r="A269" s="29"/>
      <c r="B269" s="30"/>
      <c r="C269" s="24"/>
      <c r="D269" s="24"/>
      <c r="E269" s="24"/>
      <c r="F269" s="24"/>
      <c r="G269" s="24"/>
      <c r="H269" s="24"/>
      <c r="I269" s="24"/>
      <c r="J269" s="24"/>
      <c r="K269" s="24"/>
      <c r="L269" s="24"/>
      <c r="M269" s="24"/>
      <c r="N269" s="24"/>
      <c r="O269" s="24"/>
      <c r="P269" s="24"/>
      <c r="Q269" s="31"/>
      <c r="R269" s="24"/>
      <c r="S269" s="24"/>
      <c r="T269" s="24"/>
      <c r="U269" s="24"/>
      <c r="V269" s="24"/>
      <c r="W269" s="24"/>
      <c r="X269" s="24"/>
      <c r="Y269" s="28"/>
    </row>
    <row r="270" spans="1:25" ht="15.75" customHeight="1">
      <c r="A270" s="29"/>
      <c r="B270" s="30"/>
      <c r="C270" s="24"/>
      <c r="D270" s="24"/>
      <c r="E270" s="24"/>
      <c r="F270" s="24"/>
      <c r="G270" s="24"/>
      <c r="H270" s="24"/>
      <c r="I270" s="24"/>
      <c r="J270" s="24"/>
      <c r="K270" s="24"/>
      <c r="L270" s="24"/>
      <c r="M270" s="24"/>
      <c r="N270" s="24"/>
      <c r="O270" s="24"/>
      <c r="P270" s="24"/>
      <c r="Q270" s="31"/>
      <c r="R270" s="24"/>
      <c r="S270" s="24"/>
      <c r="T270" s="24"/>
      <c r="U270" s="24"/>
      <c r="V270" s="24"/>
      <c r="W270" s="24"/>
      <c r="X270" s="24"/>
      <c r="Y270" s="28"/>
    </row>
    <row r="271" spans="1:25" ht="15.75" customHeight="1">
      <c r="A271" s="29"/>
      <c r="B271" s="30"/>
      <c r="C271" s="24"/>
      <c r="D271" s="24"/>
      <c r="E271" s="24"/>
      <c r="F271" s="24"/>
      <c r="G271" s="24"/>
      <c r="H271" s="24"/>
      <c r="I271" s="24"/>
      <c r="J271" s="24"/>
      <c r="K271" s="24"/>
      <c r="L271" s="24"/>
      <c r="M271" s="24"/>
      <c r="N271" s="24"/>
      <c r="O271" s="24"/>
      <c r="P271" s="24"/>
      <c r="Q271" s="31"/>
      <c r="R271" s="24"/>
      <c r="S271" s="24"/>
      <c r="T271" s="24"/>
      <c r="U271" s="24"/>
      <c r="V271" s="24"/>
      <c r="W271" s="24"/>
      <c r="X271" s="24"/>
      <c r="Y271" s="28"/>
    </row>
    <row r="272" spans="1:25" ht="15.75" customHeight="1">
      <c r="A272" s="29"/>
      <c r="B272" s="30"/>
      <c r="C272" s="24"/>
      <c r="D272" s="24"/>
      <c r="E272" s="24"/>
      <c r="F272" s="24"/>
      <c r="G272" s="24"/>
      <c r="H272" s="24"/>
      <c r="I272" s="24"/>
      <c r="J272" s="24"/>
      <c r="K272" s="24"/>
      <c r="L272" s="24"/>
      <c r="M272" s="24"/>
      <c r="N272" s="24"/>
      <c r="O272" s="24"/>
      <c r="P272" s="24"/>
      <c r="Q272" s="31"/>
      <c r="R272" s="24"/>
      <c r="S272" s="24"/>
      <c r="T272" s="24"/>
      <c r="U272" s="24"/>
      <c r="V272" s="24"/>
      <c r="W272" s="24"/>
      <c r="X272" s="24"/>
      <c r="Y272" s="28"/>
    </row>
    <row r="273" spans="1:25" ht="15.75" customHeight="1">
      <c r="A273" s="29"/>
      <c r="B273" s="30"/>
      <c r="C273" s="24"/>
      <c r="D273" s="24"/>
      <c r="E273" s="24"/>
      <c r="F273" s="24"/>
      <c r="G273" s="24"/>
      <c r="H273" s="24"/>
      <c r="I273" s="24"/>
      <c r="J273" s="24"/>
      <c r="K273" s="24"/>
      <c r="L273" s="24"/>
      <c r="M273" s="24"/>
      <c r="N273" s="24"/>
      <c r="O273" s="24"/>
      <c r="P273" s="24"/>
      <c r="Q273" s="31"/>
      <c r="R273" s="24"/>
      <c r="S273" s="24"/>
      <c r="T273" s="24"/>
      <c r="U273" s="24"/>
      <c r="V273" s="24"/>
      <c r="W273" s="24"/>
      <c r="X273" s="24"/>
      <c r="Y273" s="28"/>
    </row>
    <row r="274" spans="1:25" ht="15.75" customHeight="1">
      <c r="A274" s="29"/>
      <c r="B274" s="30"/>
      <c r="C274" s="24"/>
      <c r="D274" s="24"/>
      <c r="E274" s="24"/>
      <c r="F274" s="24"/>
      <c r="G274" s="24"/>
      <c r="H274" s="24"/>
      <c r="I274" s="24"/>
      <c r="J274" s="24"/>
      <c r="K274" s="24"/>
      <c r="L274" s="24"/>
      <c r="M274" s="24"/>
      <c r="N274" s="24"/>
      <c r="O274" s="24"/>
      <c r="P274" s="24"/>
      <c r="Q274" s="31"/>
      <c r="R274" s="24"/>
      <c r="S274" s="24"/>
      <c r="T274" s="24"/>
      <c r="U274" s="24"/>
      <c r="V274" s="24"/>
      <c r="W274" s="24"/>
      <c r="X274" s="24"/>
      <c r="Y274" s="28"/>
    </row>
    <row r="275" spans="1:25" ht="15.75" customHeight="1">
      <c r="A275" s="29"/>
      <c r="B275" s="30"/>
      <c r="C275" s="24"/>
      <c r="D275" s="24"/>
      <c r="E275" s="24"/>
      <c r="F275" s="24"/>
      <c r="G275" s="24"/>
      <c r="H275" s="24"/>
      <c r="I275" s="24"/>
      <c r="J275" s="24"/>
      <c r="K275" s="24"/>
      <c r="L275" s="24"/>
      <c r="M275" s="24"/>
      <c r="N275" s="24"/>
      <c r="O275" s="24"/>
      <c r="P275" s="24"/>
      <c r="Q275" s="31"/>
      <c r="R275" s="24"/>
      <c r="S275" s="24"/>
      <c r="T275" s="24"/>
      <c r="U275" s="24"/>
      <c r="V275" s="24"/>
      <c r="W275" s="24"/>
      <c r="X275" s="24"/>
      <c r="Y275" s="28"/>
    </row>
    <row r="276" spans="1:25" ht="15.75" customHeight="1">
      <c r="A276" s="29"/>
      <c r="B276" s="30"/>
      <c r="C276" s="24"/>
      <c r="D276" s="24"/>
      <c r="E276" s="24"/>
      <c r="F276" s="24"/>
      <c r="G276" s="24"/>
      <c r="H276" s="24"/>
      <c r="I276" s="24"/>
      <c r="J276" s="24"/>
      <c r="K276" s="24"/>
      <c r="L276" s="24"/>
      <c r="M276" s="24"/>
      <c r="N276" s="24"/>
      <c r="O276" s="24"/>
      <c r="P276" s="24"/>
      <c r="Q276" s="31"/>
      <c r="R276" s="24"/>
      <c r="S276" s="24"/>
      <c r="T276" s="24"/>
      <c r="U276" s="24"/>
      <c r="V276" s="24"/>
      <c r="W276" s="24"/>
      <c r="X276" s="24"/>
      <c r="Y276" s="28"/>
    </row>
    <row r="277" spans="1:25" ht="15.75" customHeight="1">
      <c r="A277" s="29"/>
      <c r="B277" s="30"/>
      <c r="C277" s="24"/>
      <c r="D277" s="24"/>
      <c r="E277" s="24"/>
      <c r="F277" s="24"/>
      <c r="G277" s="24"/>
      <c r="H277" s="24"/>
      <c r="I277" s="24"/>
      <c r="J277" s="24"/>
      <c r="K277" s="24"/>
      <c r="L277" s="24"/>
      <c r="M277" s="24"/>
      <c r="N277" s="24"/>
      <c r="O277" s="24"/>
      <c r="P277" s="24"/>
      <c r="Q277" s="31"/>
      <c r="R277" s="24"/>
      <c r="S277" s="24"/>
      <c r="T277" s="24"/>
      <c r="U277" s="24"/>
      <c r="V277" s="24"/>
      <c r="W277" s="24"/>
      <c r="X277" s="24"/>
      <c r="Y277" s="28"/>
    </row>
    <row r="278" spans="1:25" ht="15.75" customHeight="1">
      <c r="A278" s="29"/>
      <c r="B278" s="30"/>
      <c r="C278" s="24"/>
      <c r="D278" s="24"/>
      <c r="E278" s="24"/>
      <c r="F278" s="24"/>
      <c r="G278" s="24"/>
      <c r="H278" s="24"/>
      <c r="I278" s="24"/>
      <c r="J278" s="24"/>
      <c r="K278" s="24"/>
      <c r="L278" s="24"/>
      <c r="M278" s="24"/>
      <c r="N278" s="24"/>
      <c r="O278" s="24"/>
      <c r="P278" s="24"/>
      <c r="Q278" s="31"/>
      <c r="R278" s="24"/>
      <c r="S278" s="24"/>
      <c r="T278" s="24"/>
      <c r="U278" s="24"/>
      <c r="V278" s="24"/>
      <c r="W278" s="24"/>
      <c r="X278" s="24"/>
      <c r="Y278" s="28"/>
    </row>
    <row r="279" spans="1:25" ht="15.75" customHeight="1">
      <c r="A279" s="29"/>
      <c r="B279" s="30"/>
      <c r="C279" s="24"/>
      <c r="D279" s="24"/>
      <c r="E279" s="24"/>
      <c r="F279" s="24"/>
      <c r="G279" s="24"/>
      <c r="H279" s="24"/>
      <c r="I279" s="24"/>
      <c r="J279" s="24"/>
      <c r="K279" s="24"/>
      <c r="L279" s="24"/>
      <c r="M279" s="24"/>
      <c r="N279" s="24"/>
      <c r="O279" s="24"/>
      <c r="P279" s="24"/>
      <c r="Q279" s="31"/>
      <c r="R279" s="24"/>
      <c r="S279" s="24"/>
      <c r="T279" s="24"/>
      <c r="U279" s="24"/>
      <c r="V279" s="24"/>
      <c r="W279" s="24"/>
      <c r="X279" s="24"/>
      <c r="Y279" s="28"/>
    </row>
    <row r="280" spans="1:25" ht="15.75" customHeight="1">
      <c r="A280" s="29"/>
      <c r="B280" s="30"/>
      <c r="C280" s="24"/>
      <c r="D280" s="24"/>
      <c r="E280" s="24"/>
      <c r="F280" s="24"/>
      <c r="G280" s="24"/>
      <c r="H280" s="24"/>
      <c r="I280" s="24"/>
      <c r="J280" s="24"/>
      <c r="K280" s="24"/>
      <c r="L280" s="24"/>
      <c r="M280" s="24"/>
      <c r="N280" s="24"/>
      <c r="O280" s="24"/>
      <c r="P280" s="24"/>
      <c r="Q280" s="31"/>
      <c r="R280" s="24"/>
      <c r="S280" s="24"/>
      <c r="T280" s="24"/>
      <c r="U280" s="24"/>
      <c r="V280" s="24"/>
      <c r="W280" s="24"/>
      <c r="X280" s="24"/>
      <c r="Y280" s="28"/>
    </row>
    <row r="281" spans="1:25" ht="15.75" customHeight="1">
      <c r="A281" s="29"/>
      <c r="B281" s="30"/>
      <c r="C281" s="24"/>
      <c r="D281" s="24"/>
      <c r="E281" s="24"/>
      <c r="F281" s="24"/>
      <c r="G281" s="24"/>
      <c r="H281" s="24"/>
      <c r="I281" s="24"/>
      <c r="J281" s="24"/>
      <c r="K281" s="24"/>
      <c r="L281" s="24"/>
      <c r="M281" s="24"/>
      <c r="N281" s="24"/>
      <c r="O281" s="24"/>
      <c r="P281" s="24"/>
      <c r="Q281" s="31"/>
      <c r="R281" s="24"/>
      <c r="S281" s="24"/>
      <c r="T281" s="24"/>
      <c r="U281" s="24"/>
      <c r="V281" s="24"/>
      <c r="W281" s="24"/>
      <c r="X281" s="24"/>
      <c r="Y281" s="28"/>
    </row>
    <row r="282" spans="1:25" ht="15.75" customHeight="1">
      <c r="A282" s="29"/>
      <c r="B282" s="30"/>
      <c r="C282" s="24"/>
      <c r="D282" s="24"/>
      <c r="E282" s="24"/>
      <c r="F282" s="24"/>
      <c r="G282" s="24"/>
      <c r="H282" s="24"/>
      <c r="I282" s="24"/>
      <c r="J282" s="24"/>
      <c r="K282" s="24"/>
      <c r="L282" s="24"/>
      <c r="M282" s="24"/>
      <c r="N282" s="24"/>
      <c r="O282" s="24"/>
      <c r="P282" s="24"/>
      <c r="Q282" s="31"/>
      <c r="R282" s="24"/>
      <c r="S282" s="24"/>
      <c r="T282" s="24"/>
      <c r="U282" s="24"/>
      <c r="V282" s="24"/>
      <c r="W282" s="24"/>
      <c r="X282" s="24"/>
      <c r="Y282" s="28"/>
    </row>
    <row r="283" spans="1:25" ht="15.75" customHeight="1">
      <c r="A283" s="29"/>
      <c r="B283" s="30"/>
      <c r="C283" s="24"/>
      <c r="D283" s="24"/>
      <c r="E283" s="24"/>
      <c r="F283" s="24"/>
      <c r="G283" s="24"/>
      <c r="H283" s="24"/>
      <c r="I283" s="24"/>
      <c r="J283" s="24"/>
      <c r="K283" s="24"/>
      <c r="L283" s="24"/>
      <c r="M283" s="24"/>
      <c r="N283" s="24"/>
      <c r="O283" s="24"/>
      <c r="P283" s="24"/>
      <c r="Q283" s="31"/>
      <c r="R283" s="24"/>
      <c r="S283" s="24"/>
      <c r="T283" s="24"/>
      <c r="U283" s="24"/>
      <c r="V283" s="24"/>
      <c r="W283" s="24"/>
      <c r="X283" s="24"/>
      <c r="Y283" s="28"/>
    </row>
    <row r="284" spans="1:25" ht="15.75" customHeight="1">
      <c r="A284" s="29"/>
      <c r="B284" s="30"/>
      <c r="C284" s="24"/>
      <c r="D284" s="24"/>
      <c r="E284" s="24"/>
      <c r="F284" s="24"/>
      <c r="G284" s="24"/>
      <c r="H284" s="24"/>
      <c r="I284" s="24"/>
      <c r="J284" s="24"/>
      <c r="K284" s="24"/>
      <c r="L284" s="24"/>
      <c r="M284" s="24"/>
      <c r="N284" s="24"/>
      <c r="O284" s="24"/>
      <c r="P284" s="24"/>
      <c r="Q284" s="31"/>
      <c r="R284" s="24"/>
      <c r="S284" s="24"/>
      <c r="T284" s="24"/>
      <c r="U284" s="24"/>
      <c r="V284" s="24"/>
      <c r="W284" s="24"/>
      <c r="X284" s="24"/>
      <c r="Y284" s="28"/>
    </row>
    <row r="285" spans="1:25" ht="15.75" customHeight="1">
      <c r="A285" s="29"/>
      <c r="B285" s="30"/>
      <c r="C285" s="24"/>
      <c r="D285" s="24"/>
      <c r="E285" s="24"/>
      <c r="F285" s="24"/>
      <c r="G285" s="24"/>
      <c r="H285" s="24"/>
      <c r="I285" s="24"/>
      <c r="J285" s="24"/>
      <c r="K285" s="24"/>
      <c r="L285" s="24"/>
      <c r="M285" s="24"/>
      <c r="N285" s="24"/>
      <c r="O285" s="24"/>
      <c r="P285" s="24"/>
      <c r="Q285" s="31"/>
      <c r="R285" s="24"/>
      <c r="S285" s="24"/>
      <c r="T285" s="24"/>
      <c r="U285" s="24"/>
      <c r="V285" s="24"/>
      <c r="W285" s="24"/>
      <c r="X285" s="24"/>
      <c r="Y285" s="28"/>
    </row>
    <row r="286" spans="1:25" ht="15.75" customHeight="1">
      <c r="A286" s="29"/>
      <c r="B286" s="30"/>
      <c r="C286" s="24"/>
      <c r="D286" s="24"/>
      <c r="E286" s="24"/>
      <c r="F286" s="24"/>
      <c r="G286" s="24"/>
      <c r="H286" s="24"/>
      <c r="I286" s="24"/>
      <c r="J286" s="24"/>
      <c r="K286" s="24"/>
      <c r="L286" s="24"/>
      <c r="M286" s="24"/>
      <c r="N286" s="24"/>
      <c r="O286" s="24"/>
      <c r="P286" s="24"/>
      <c r="Q286" s="31"/>
      <c r="R286" s="24"/>
      <c r="S286" s="24"/>
      <c r="T286" s="24"/>
      <c r="U286" s="24"/>
      <c r="V286" s="24"/>
      <c r="W286" s="24"/>
      <c r="X286" s="24"/>
      <c r="Y286" s="28"/>
    </row>
    <row r="287" spans="1:25" ht="15.75" customHeight="1">
      <c r="A287" s="29"/>
      <c r="B287" s="30"/>
      <c r="C287" s="24"/>
      <c r="D287" s="24"/>
      <c r="E287" s="24"/>
      <c r="F287" s="24"/>
      <c r="G287" s="24"/>
      <c r="H287" s="24"/>
      <c r="I287" s="24"/>
      <c r="J287" s="24"/>
      <c r="K287" s="24"/>
      <c r="L287" s="24"/>
      <c r="M287" s="24"/>
      <c r="N287" s="24"/>
      <c r="O287" s="24"/>
      <c r="P287" s="24"/>
      <c r="Q287" s="31"/>
      <c r="R287" s="24"/>
      <c r="S287" s="24"/>
      <c r="T287" s="24"/>
      <c r="U287" s="24"/>
      <c r="V287" s="24"/>
      <c r="W287" s="24"/>
      <c r="X287" s="24"/>
      <c r="Y287" s="28"/>
    </row>
    <row r="288" spans="1:25" ht="15.75" customHeight="1">
      <c r="A288" s="29"/>
      <c r="B288" s="30"/>
      <c r="C288" s="24"/>
      <c r="D288" s="24"/>
      <c r="E288" s="24"/>
      <c r="F288" s="24"/>
      <c r="G288" s="24"/>
      <c r="H288" s="24"/>
      <c r="I288" s="24"/>
      <c r="J288" s="24"/>
      <c r="K288" s="24"/>
      <c r="L288" s="24"/>
      <c r="M288" s="24"/>
      <c r="N288" s="24"/>
      <c r="O288" s="24"/>
      <c r="P288" s="24"/>
      <c r="Q288" s="31"/>
      <c r="R288" s="24"/>
      <c r="S288" s="24"/>
      <c r="T288" s="24"/>
      <c r="U288" s="24"/>
      <c r="V288" s="24"/>
      <c r="W288" s="24"/>
      <c r="X288" s="24"/>
      <c r="Y288" s="28"/>
    </row>
    <row r="289" spans="1:25" ht="15.75" customHeight="1">
      <c r="A289" s="29"/>
      <c r="B289" s="30"/>
      <c r="C289" s="24"/>
      <c r="D289" s="24"/>
      <c r="E289" s="24"/>
      <c r="F289" s="24"/>
      <c r="G289" s="24"/>
      <c r="H289" s="24"/>
      <c r="I289" s="24"/>
      <c r="J289" s="24"/>
      <c r="K289" s="24"/>
      <c r="L289" s="24"/>
      <c r="M289" s="24"/>
      <c r="N289" s="24"/>
      <c r="O289" s="24"/>
      <c r="P289" s="24"/>
      <c r="Q289" s="31"/>
      <c r="R289" s="24"/>
      <c r="S289" s="24"/>
      <c r="T289" s="24"/>
      <c r="U289" s="24"/>
      <c r="V289" s="24"/>
      <c r="W289" s="24"/>
      <c r="X289" s="24"/>
      <c r="Y289" s="28"/>
    </row>
    <row r="290" spans="1:25" ht="15.75" customHeight="1">
      <c r="A290" s="29"/>
      <c r="B290" s="30"/>
      <c r="C290" s="24"/>
      <c r="D290" s="24"/>
      <c r="E290" s="24"/>
      <c r="F290" s="24"/>
      <c r="G290" s="24"/>
      <c r="H290" s="24"/>
      <c r="I290" s="24"/>
      <c r="J290" s="24"/>
      <c r="K290" s="24"/>
      <c r="L290" s="24"/>
      <c r="M290" s="24"/>
      <c r="N290" s="24"/>
      <c r="O290" s="24"/>
      <c r="P290" s="24"/>
      <c r="Q290" s="31"/>
      <c r="R290" s="24"/>
      <c r="S290" s="24"/>
      <c r="T290" s="24"/>
      <c r="U290" s="24"/>
      <c r="V290" s="24"/>
      <c r="W290" s="24"/>
      <c r="X290" s="24"/>
      <c r="Y290" s="28"/>
    </row>
    <row r="291" spans="1:25" ht="15.75" customHeight="1">
      <c r="A291" s="29"/>
      <c r="B291" s="30"/>
      <c r="C291" s="24"/>
      <c r="D291" s="24"/>
      <c r="E291" s="24"/>
      <c r="F291" s="24"/>
      <c r="G291" s="24"/>
      <c r="H291" s="24"/>
      <c r="I291" s="24"/>
      <c r="J291" s="24"/>
      <c r="K291" s="24"/>
      <c r="L291" s="24"/>
      <c r="M291" s="24"/>
      <c r="N291" s="24"/>
      <c r="O291" s="24"/>
      <c r="P291" s="24"/>
      <c r="Q291" s="31"/>
      <c r="R291" s="24"/>
      <c r="S291" s="24"/>
      <c r="T291" s="24"/>
      <c r="U291" s="24"/>
      <c r="V291" s="24"/>
      <c r="W291" s="24"/>
      <c r="X291" s="24"/>
      <c r="Y291" s="28"/>
    </row>
    <row r="292" spans="1:25" ht="15.75" customHeight="1">
      <c r="A292" s="29"/>
      <c r="B292" s="30"/>
      <c r="C292" s="24"/>
      <c r="D292" s="24"/>
      <c r="E292" s="24"/>
      <c r="F292" s="24"/>
      <c r="G292" s="24"/>
      <c r="H292" s="24"/>
      <c r="I292" s="24"/>
      <c r="J292" s="24"/>
      <c r="K292" s="24"/>
      <c r="L292" s="24"/>
      <c r="M292" s="24"/>
      <c r="N292" s="24"/>
      <c r="O292" s="24"/>
      <c r="P292" s="24"/>
      <c r="Q292" s="31"/>
      <c r="R292" s="24"/>
      <c r="S292" s="24"/>
      <c r="T292" s="24"/>
      <c r="U292" s="24"/>
      <c r="V292" s="24"/>
      <c r="W292" s="24"/>
      <c r="X292" s="24"/>
      <c r="Y292" s="28"/>
    </row>
    <row r="293" spans="1:25" ht="15.75" customHeight="1">
      <c r="A293" s="29"/>
      <c r="B293" s="30"/>
      <c r="C293" s="24"/>
      <c r="D293" s="24"/>
      <c r="E293" s="24"/>
      <c r="F293" s="24"/>
      <c r="G293" s="24"/>
      <c r="H293" s="24"/>
      <c r="I293" s="24"/>
      <c r="J293" s="24"/>
      <c r="K293" s="24"/>
      <c r="L293" s="24"/>
      <c r="M293" s="24"/>
      <c r="N293" s="24"/>
      <c r="O293" s="24"/>
      <c r="P293" s="24"/>
      <c r="Q293" s="31"/>
      <c r="R293" s="24"/>
      <c r="S293" s="24"/>
      <c r="T293" s="24"/>
      <c r="U293" s="24"/>
      <c r="V293" s="24"/>
      <c r="W293" s="24"/>
      <c r="X293" s="24"/>
      <c r="Y293" s="28"/>
    </row>
    <row r="294" spans="1:25" ht="15.75" customHeight="1">
      <c r="A294" s="29"/>
      <c r="B294" s="30"/>
      <c r="C294" s="24"/>
      <c r="D294" s="24"/>
      <c r="E294" s="24"/>
      <c r="F294" s="24"/>
      <c r="G294" s="24"/>
      <c r="H294" s="24"/>
      <c r="I294" s="24"/>
      <c r="J294" s="24"/>
      <c r="K294" s="24"/>
      <c r="L294" s="24"/>
      <c r="M294" s="24"/>
      <c r="N294" s="24"/>
      <c r="O294" s="24"/>
      <c r="P294" s="24"/>
      <c r="Q294" s="31"/>
      <c r="R294" s="24"/>
      <c r="S294" s="24"/>
      <c r="T294" s="24"/>
      <c r="U294" s="24"/>
      <c r="V294" s="24"/>
      <c r="W294" s="24"/>
      <c r="X294" s="24"/>
      <c r="Y294" s="28"/>
    </row>
    <row r="295" spans="1:25" ht="15.75" customHeight="1">
      <c r="A295" s="29"/>
      <c r="B295" s="30"/>
      <c r="C295" s="24"/>
      <c r="D295" s="24"/>
      <c r="E295" s="24"/>
      <c r="F295" s="24"/>
      <c r="G295" s="24"/>
      <c r="H295" s="24"/>
      <c r="I295" s="24"/>
      <c r="J295" s="24"/>
      <c r="K295" s="24"/>
      <c r="L295" s="24"/>
      <c r="M295" s="24"/>
      <c r="N295" s="24"/>
      <c r="O295" s="24"/>
      <c r="P295" s="24"/>
      <c r="Q295" s="31"/>
      <c r="R295" s="24"/>
      <c r="S295" s="24"/>
      <c r="T295" s="24"/>
      <c r="U295" s="24"/>
      <c r="V295" s="24"/>
      <c r="W295" s="24"/>
      <c r="X295" s="24"/>
      <c r="Y295" s="28"/>
    </row>
    <row r="296" spans="1:25" ht="15.75" customHeight="1">
      <c r="A296" s="29"/>
      <c r="B296" s="30"/>
      <c r="C296" s="24"/>
      <c r="D296" s="24"/>
      <c r="E296" s="24"/>
      <c r="F296" s="24"/>
      <c r="G296" s="24"/>
      <c r="H296" s="24"/>
      <c r="I296" s="24"/>
      <c r="J296" s="24"/>
      <c r="K296" s="24"/>
      <c r="L296" s="24"/>
      <c r="M296" s="24"/>
      <c r="N296" s="24"/>
      <c r="O296" s="24"/>
      <c r="P296" s="24"/>
      <c r="Q296" s="31"/>
      <c r="R296" s="24"/>
      <c r="S296" s="24"/>
      <c r="T296" s="24"/>
      <c r="U296" s="24"/>
      <c r="V296" s="24"/>
      <c r="W296" s="24"/>
      <c r="X296" s="24"/>
      <c r="Y296" s="28"/>
    </row>
    <row r="297" spans="1:25" ht="15.75" customHeight="1">
      <c r="A297" s="29"/>
      <c r="B297" s="30"/>
      <c r="C297" s="24"/>
      <c r="D297" s="24"/>
      <c r="E297" s="24"/>
      <c r="F297" s="24"/>
      <c r="G297" s="24"/>
      <c r="H297" s="24"/>
      <c r="I297" s="24"/>
      <c r="J297" s="24"/>
      <c r="K297" s="24"/>
      <c r="L297" s="24"/>
      <c r="M297" s="24"/>
      <c r="N297" s="24"/>
      <c r="O297" s="24"/>
      <c r="P297" s="24"/>
      <c r="Q297" s="31"/>
      <c r="R297" s="24"/>
      <c r="S297" s="24"/>
      <c r="T297" s="24"/>
      <c r="U297" s="24"/>
      <c r="V297" s="24"/>
      <c r="W297" s="24"/>
      <c r="X297" s="24"/>
      <c r="Y297" s="28"/>
    </row>
    <row r="298" spans="1:25" ht="15.75" customHeight="1">
      <c r="A298" s="29"/>
      <c r="B298" s="30"/>
      <c r="C298" s="24"/>
      <c r="D298" s="24"/>
      <c r="E298" s="24"/>
      <c r="F298" s="24"/>
      <c r="G298" s="24"/>
      <c r="H298" s="24"/>
      <c r="I298" s="24"/>
      <c r="J298" s="24"/>
      <c r="K298" s="24"/>
      <c r="L298" s="24"/>
      <c r="M298" s="24"/>
      <c r="N298" s="24"/>
      <c r="O298" s="24"/>
      <c r="P298" s="24"/>
      <c r="Q298" s="31"/>
      <c r="R298" s="24"/>
      <c r="S298" s="24"/>
      <c r="T298" s="24"/>
      <c r="U298" s="24"/>
      <c r="V298" s="24"/>
      <c r="W298" s="24"/>
      <c r="X298" s="24"/>
      <c r="Y298" s="28"/>
    </row>
    <row r="299" spans="1:25" ht="15.75" customHeight="1">
      <c r="A299" s="29"/>
      <c r="B299" s="30"/>
      <c r="C299" s="24"/>
      <c r="D299" s="24"/>
      <c r="E299" s="24"/>
      <c r="F299" s="24"/>
      <c r="G299" s="24"/>
      <c r="H299" s="24"/>
      <c r="I299" s="24"/>
      <c r="J299" s="24"/>
      <c r="K299" s="24"/>
      <c r="L299" s="24"/>
      <c r="M299" s="24"/>
      <c r="N299" s="24"/>
      <c r="O299" s="24"/>
      <c r="P299" s="24"/>
      <c r="Q299" s="31"/>
      <c r="R299" s="24"/>
      <c r="S299" s="24"/>
      <c r="T299" s="24"/>
      <c r="U299" s="24"/>
      <c r="V299" s="24"/>
      <c r="W299" s="24"/>
      <c r="X299" s="24"/>
      <c r="Y299" s="28"/>
    </row>
    <row r="300" spans="1:25" ht="15.75" customHeight="1">
      <c r="A300" s="29"/>
      <c r="B300" s="30"/>
      <c r="C300" s="24"/>
      <c r="D300" s="24"/>
      <c r="E300" s="24"/>
      <c r="F300" s="24"/>
      <c r="G300" s="24"/>
      <c r="H300" s="24"/>
      <c r="I300" s="24"/>
      <c r="J300" s="24"/>
      <c r="K300" s="24"/>
      <c r="L300" s="24"/>
      <c r="M300" s="24"/>
      <c r="N300" s="24"/>
      <c r="O300" s="24"/>
      <c r="P300" s="24"/>
      <c r="Q300" s="31"/>
      <c r="R300" s="24"/>
      <c r="S300" s="24"/>
      <c r="T300" s="24"/>
      <c r="U300" s="24"/>
      <c r="V300" s="24"/>
      <c r="W300" s="24"/>
      <c r="X300" s="24"/>
      <c r="Y300" s="28"/>
    </row>
    <row r="301" spans="1:25" ht="15.75" customHeight="1">
      <c r="A301" s="29"/>
      <c r="B301" s="30"/>
      <c r="C301" s="24"/>
      <c r="D301" s="24"/>
      <c r="E301" s="24"/>
      <c r="F301" s="24"/>
      <c r="G301" s="24"/>
      <c r="H301" s="24"/>
      <c r="I301" s="24"/>
      <c r="J301" s="24"/>
      <c r="K301" s="24"/>
      <c r="L301" s="24"/>
      <c r="M301" s="24"/>
      <c r="N301" s="24"/>
      <c r="O301" s="24"/>
      <c r="P301" s="24"/>
      <c r="Q301" s="31"/>
      <c r="R301" s="24"/>
      <c r="S301" s="24"/>
      <c r="T301" s="24"/>
      <c r="U301" s="24"/>
      <c r="V301" s="24"/>
      <c r="W301" s="24"/>
      <c r="X301" s="24"/>
      <c r="Y301" s="28"/>
    </row>
    <row r="302" spans="1:25" ht="15.75" customHeight="1">
      <c r="A302" s="29"/>
      <c r="B302" s="30"/>
      <c r="C302" s="24"/>
      <c r="D302" s="24"/>
      <c r="E302" s="24"/>
      <c r="F302" s="24"/>
      <c r="G302" s="24"/>
      <c r="H302" s="24"/>
      <c r="I302" s="24"/>
      <c r="J302" s="24"/>
      <c r="K302" s="24"/>
      <c r="L302" s="24"/>
      <c r="M302" s="24"/>
      <c r="N302" s="24"/>
      <c r="O302" s="24"/>
      <c r="P302" s="24"/>
      <c r="Q302" s="31"/>
      <c r="R302" s="24"/>
      <c r="S302" s="24"/>
      <c r="T302" s="24"/>
      <c r="U302" s="24"/>
      <c r="V302" s="24"/>
      <c r="W302" s="24"/>
      <c r="X302" s="24"/>
      <c r="Y302" s="28"/>
    </row>
    <row r="303" spans="1:25" ht="15.75" customHeight="1">
      <c r="A303" s="29"/>
      <c r="B303" s="30"/>
      <c r="C303" s="24"/>
      <c r="D303" s="24"/>
      <c r="E303" s="24"/>
      <c r="F303" s="24"/>
      <c r="G303" s="24"/>
      <c r="H303" s="24"/>
      <c r="I303" s="24"/>
      <c r="J303" s="24"/>
      <c r="K303" s="24"/>
      <c r="L303" s="24"/>
      <c r="M303" s="24"/>
      <c r="N303" s="24"/>
      <c r="O303" s="24"/>
      <c r="P303" s="24"/>
      <c r="Q303" s="31"/>
      <c r="R303" s="24"/>
      <c r="S303" s="24"/>
      <c r="T303" s="24"/>
      <c r="U303" s="24"/>
      <c r="V303" s="24"/>
      <c r="W303" s="24"/>
      <c r="X303" s="24"/>
      <c r="Y303" s="28"/>
    </row>
    <row r="304" spans="1:25" ht="15.75" customHeight="1">
      <c r="A304" s="29"/>
      <c r="B304" s="30"/>
      <c r="C304" s="24"/>
      <c r="D304" s="24"/>
      <c r="E304" s="24"/>
      <c r="F304" s="24"/>
      <c r="G304" s="24"/>
      <c r="H304" s="24"/>
      <c r="I304" s="24"/>
      <c r="J304" s="24"/>
      <c r="K304" s="24"/>
      <c r="L304" s="24"/>
      <c r="M304" s="24"/>
      <c r="N304" s="24"/>
      <c r="O304" s="24"/>
      <c r="P304" s="24"/>
      <c r="Q304" s="31"/>
      <c r="R304" s="24"/>
      <c r="S304" s="24"/>
      <c r="T304" s="24"/>
      <c r="U304" s="24"/>
      <c r="V304" s="24"/>
      <c r="W304" s="24"/>
      <c r="X304" s="24"/>
      <c r="Y304" s="28"/>
    </row>
    <row r="305" spans="1:25" ht="15.75" customHeight="1">
      <c r="A305" s="29"/>
      <c r="B305" s="30"/>
      <c r="C305" s="24"/>
      <c r="D305" s="24"/>
      <c r="E305" s="24"/>
      <c r="F305" s="24"/>
      <c r="G305" s="24"/>
      <c r="H305" s="24"/>
      <c r="I305" s="24"/>
      <c r="J305" s="24"/>
      <c r="K305" s="24"/>
      <c r="L305" s="24"/>
      <c r="M305" s="24"/>
      <c r="N305" s="24"/>
      <c r="O305" s="24"/>
      <c r="P305" s="24"/>
      <c r="Q305" s="31"/>
      <c r="R305" s="24"/>
      <c r="S305" s="24"/>
      <c r="T305" s="24"/>
      <c r="U305" s="24"/>
      <c r="V305" s="24"/>
      <c r="W305" s="24"/>
      <c r="X305" s="24"/>
      <c r="Y305" s="28"/>
    </row>
    <row r="306" spans="1:25" ht="15.75" customHeight="1">
      <c r="A306" s="29"/>
      <c r="B306" s="30"/>
      <c r="C306" s="24"/>
      <c r="D306" s="24"/>
      <c r="E306" s="24"/>
      <c r="F306" s="24"/>
      <c r="G306" s="24"/>
      <c r="H306" s="24"/>
      <c r="I306" s="24"/>
      <c r="J306" s="24"/>
      <c r="K306" s="24"/>
      <c r="L306" s="24"/>
      <c r="M306" s="24"/>
      <c r="N306" s="24"/>
      <c r="O306" s="24"/>
      <c r="P306" s="24"/>
      <c r="Q306" s="31"/>
      <c r="R306" s="24"/>
      <c r="S306" s="24"/>
      <c r="T306" s="24"/>
      <c r="U306" s="24"/>
      <c r="V306" s="24"/>
      <c r="W306" s="24"/>
      <c r="X306" s="24"/>
      <c r="Y306" s="28"/>
    </row>
    <row r="307" spans="1:25" ht="15.75" customHeight="1">
      <c r="A307" s="29"/>
      <c r="B307" s="30"/>
      <c r="C307" s="24"/>
      <c r="D307" s="24"/>
      <c r="E307" s="24"/>
      <c r="F307" s="24"/>
      <c r="G307" s="24"/>
      <c r="H307" s="24"/>
      <c r="I307" s="24"/>
      <c r="J307" s="24"/>
      <c r="K307" s="24"/>
      <c r="L307" s="24"/>
      <c r="M307" s="24"/>
      <c r="N307" s="24"/>
      <c r="O307" s="24"/>
      <c r="P307" s="24"/>
      <c r="Q307" s="31"/>
      <c r="R307" s="24"/>
      <c r="S307" s="24"/>
      <c r="T307" s="24"/>
      <c r="U307" s="24"/>
      <c r="V307" s="24"/>
      <c r="W307" s="24"/>
      <c r="X307" s="24"/>
      <c r="Y307" s="28"/>
    </row>
    <row r="308" spans="1:25" ht="15.75" customHeight="1">
      <c r="A308" s="29"/>
      <c r="B308" s="30"/>
      <c r="C308" s="24"/>
      <c r="D308" s="24"/>
      <c r="E308" s="24"/>
      <c r="F308" s="24"/>
      <c r="G308" s="24"/>
      <c r="H308" s="24"/>
      <c r="I308" s="24"/>
      <c r="J308" s="24"/>
      <c r="K308" s="24"/>
      <c r="L308" s="24"/>
      <c r="M308" s="24"/>
      <c r="N308" s="24"/>
      <c r="O308" s="24"/>
      <c r="P308" s="24"/>
      <c r="Q308" s="31"/>
      <c r="R308" s="24"/>
      <c r="S308" s="24"/>
      <c r="T308" s="24"/>
      <c r="U308" s="24"/>
      <c r="V308" s="24"/>
      <c r="W308" s="24"/>
      <c r="X308" s="24"/>
      <c r="Y308" s="28"/>
    </row>
    <row r="309" spans="1:25" ht="15.75" customHeight="1">
      <c r="A309" s="29"/>
      <c r="B309" s="30"/>
      <c r="C309" s="24"/>
      <c r="D309" s="24"/>
      <c r="E309" s="24"/>
      <c r="F309" s="24"/>
      <c r="G309" s="24"/>
      <c r="H309" s="24"/>
      <c r="I309" s="24"/>
      <c r="J309" s="24"/>
      <c r="K309" s="24"/>
      <c r="L309" s="24"/>
      <c r="M309" s="24"/>
      <c r="N309" s="24"/>
      <c r="O309" s="24"/>
      <c r="P309" s="24"/>
      <c r="Q309" s="31"/>
      <c r="R309" s="24"/>
      <c r="S309" s="24"/>
      <c r="T309" s="24"/>
      <c r="U309" s="24"/>
      <c r="V309" s="24"/>
      <c r="W309" s="24"/>
      <c r="X309" s="24"/>
      <c r="Y309" s="28"/>
    </row>
    <row r="310" spans="1:25" ht="15.75" customHeight="1">
      <c r="A310" s="29"/>
      <c r="B310" s="30"/>
      <c r="C310" s="24"/>
      <c r="D310" s="24"/>
      <c r="E310" s="24"/>
      <c r="F310" s="24"/>
      <c r="G310" s="24"/>
      <c r="H310" s="24"/>
      <c r="I310" s="24"/>
      <c r="J310" s="24"/>
      <c r="K310" s="24"/>
      <c r="L310" s="24"/>
      <c r="M310" s="24"/>
      <c r="N310" s="24"/>
      <c r="O310" s="24"/>
      <c r="P310" s="24"/>
      <c r="Q310" s="31"/>
      <c r="R310" s="24"/>
      <c r="S310" s="24"/>
      <c r="T310" s="24"/>
      <c r="U310" s="24"/>
      <c r="V310" s="24"/>
      <c r="W310" s="24"/>
      <c r="X310" s="24"/>
      <c r="Y310" s="28"/>
    </row>
    <row r="311" spans="1:25" ht="15.75" customHeight="1">
      <c r="A311" s="29"/>
      <c r="B311" s="30"/>
      <c r="C311" s="24"/>
      <c r="D311" s="24"/>
      <c r="E311" s="24"/>
      <c r="F311" s="24"/>
      <c r="G311" s="24"/>
      <c r="H311" s="24"/>
      <c r="I311" s="24"/>
      <c r="J311" s="24"/>
      <c r="K311" s="24"/>
      <c r="L311" s="24"/>
      <c r="M311" s="24"/>
      <c r="N311" s="24"/>
      <c r="O311" s="24"/>
      <c r="P311" s="24"/>
      <c r="Q311" s="31"/>
      <c r="R311" s="24"/>
      <c r="S311" s="24"/>
      <c r="T311" s="24"/>
      <c r="U311" s="24"/>
      <c r="V311" s="24"/>
      <c r="W311" s="24"/>
      <c r="X311" s="24"/>
      <c r="Y311" s="28"/>
    </row>
    <row r="312" spans="1:25" ht="15.75" customHeight="1">
      <c r="A312" s="29"/>
      <c r="B312" s="30"/>
      <c r="C312" s="24"/>
      <c r="D312" s="24"/>
      <c r="E312" s="24"/>
      <c r="F312" s="24"/>
      <c r="G312" s="24"/>
      <c r="H312" s="24"/>
      <c r="I312" s="24"/>
      <c r="J312" s="24"/>
      <c r="K312" s="24"/>
      <c r="L312" s="24"/>
      <c r="M312" s="24"/>
      <c r="N312" s="24"/>
      <c r="O312" s="24"/>
      <c r="P312" s="24"/>
      <c r="Q312" s="31"/>
      <c r="R312" s="24"/>
      <c r="S312" s="24"/>
      <c r="T312" s="24"/>
      <c r="U312" s="24"/>
      <c r="V312" s="24"/>
      <c r="W312" s="24"/>
      <c r="X312" s="24"/>
      <c r="Y312" s="28"/>
    </row>
    <row r="313" spans="1:25" ht="15.75" customHeight="1">
      <c r="A313" s="29"/>
      <c r="B313" s="30"/>
      <c r="C313" s="24"/>
      <c r="D313" s="24"/>
      <c r="E313" s="24"/>
      <c r="F313" s="24"/>
      <c r="G313" s="24"/>
      <c r="H313" s="24"/>
      <c r="I313" s="24"/>
      <c r="J313" s="24"/>
      <c r="K313" s="24"/>
      <c r="L313" s="24"/>
      <c r="M313" s="24"/>
      <c r="N313" s="24"/>
      <c r="O313" s="24"/>
      <c r="P313" s="24"/>
      <c r="Q313" s="31"/>
      <c r="R313" s="24"/>
      <c r="S313" s="24"/>
      <c r="T313" s="24"/>
      <c r="U313" s="24"/>
      <c r="V313" s="24"/>
      <c r="W313" s="24"/>
      <c r="X313" s="24"/>
      <c r="Y313" s="28"/>
    </row>
    <row r="314" spans="1:25" ht="15.75" customHeight="1">
      <c r="A314" s="29"/>
      <c r="B314" s="30"/>
      <c r="C314" s="24"/>
      <c r="D314" s="24"/>
      <c r="E314" s="24"/>
      <c r="F314" s="24"/>
      <c r="G314" s="24"/>
      <c r="H314" s="24"/>
      <c r="I314" s="24"/>
      <c r="J314" s="24"/>
      <c r="K314" s="24"/>
      <c r="L314" s="24"/>
      <c r="M314" s="24"/>
      <c r="N314" s="24"/>
      <c r="O314" s="24"/>
      <c r="P314" s="24"/>
      <c r="Q314" s="31"/>
      <c r="R314" s="24"/>
      <c r="S314" s="24"/>
      <c r="T314" s="24"/>
      <c r="U314" s="24"/>
      <c r="V314" s="24"/>
      <c r="W314" s="24"/>
      <c r="X314" s="24"/>
      <c r="Y314" s="28"/>
    </row>
    <row r="315" spans="1:25" ht="15.75" customHeight="1">
      <c r="A315" s="29"/>
      <c r="B315" s="30"/>
      <c r="C315" s="24"/>
      <c r="D315" s="24"/>
      <c r="E315" s="24"/>
      <c r="F315" s="24"/>
      <c r="G315" s="24"/>
      <c r="H315" s="24"/>
      <c r="I315" s="24"/>
      <c r="J315" s="24"/>
      <c r="K315" s="24"/>
      <c r="L315" s="24"/>
      <c r="M315" s="24"/>
      <c r="N315" s="24"/>
      <c r="O315" s="24"/>
      <c r="P315" s="24"/>
      <c r="Q315" s="31"/>
      <c r="R315" s="24"/>
      <c r="S315" s="24"/>
      <c r="T315" s="24"/>
      <c r="U315" s="24"/>
      <c r="V315" s="24"/>
      <c r="W315" s="24"/>
      <c r="X315" s="24"/>
      <c r="Y315" s="28"/>
    </row>
    <row r="316" spans="1:25" ht="15.75" customHeight="1">
      <c r="A316" s="29"/>
      <c r="B316" s="30"/>
      <c r="C316" s="24"/>
      <c r="D316" s="24"/>
      <c r="E316" s="24"/>
      <c r="F316" s="24"/>
      <c r="G316" s="24"/>
      <c r="H316" s="24"/>
      <c r="I316" s="24"/>
      <c r="J316" s="24"/>
      <c r="K316" s="24"/>
      <c r="L316" s="24"/>
      <c r="M316" s="24"/>
      <c r="N316" s="24"/>
      <c r="O316" s="24"/>
      <c r="P316" s="24"/>
      <c r="Q316" s="31"/>
      <c r="R316" s="24"/>
      <c r="S316" s="24"/>
      <c r="T316" s="24"/>
      <c r="U316" s="24"/>
      <c r="V316" s="24"/>
      <c r="W316" s="24"/>
      <c r="X316" s="24"/>
      <c r="Y316" s="28"/>
    </row>
    <row r="317" spans="1:25" ht="15.75" customHeight="1">
      <c r="A317" s="29"/>
      <c r="B317" s="30"/>
      <c r="C317" s="24"/>
      <c r="D317" s="24"/>
      <c r="E317" s="24"/>
      <c r="F317" s="24"/>
      <c r="G317" s="24"/>
      <c r="H317" s="24"/>
      <c r="I317" s="24"/>
      <c r="J317" s="24"/>
      <c r="K317" s="24"/>
      <c r="L317" s="24"/>
      <c r="M317" s="24"/>
      <c r="N317" s="24"/>
      <c r="O317" s="24"/>
      <c r="P317" s="24"/>
      <c r="Q317" s="31"/>
      <c r="R317" s="24"/>
      <c r="S317" s="24"/>
      <c r="T317" s="24"/>
      <c r="U317" s="24"/>
      <c r="V317" s="24"/>
      <c r="W317" s="24"/>
      <c r="X317" s="24"/>
      <c r="Y317" s="28"/>
    </row>
    <row r="318" spans="1:25" ht="15.75" customHeight="1">
      <c r="A318" s="29"/>
      <c r="B318" s="30"/>
      <c r="C318" s="24"/>
      <c r="D318" s="24"/>
      <c r="E318" s="24"/>
      <c r="F318" s="24"/>
      <c r="G318" s="24"/>
      <c r="H318" s="24"/>
      <c r="I318" s="24"/>
      <c r="J318" s="24"/>
      <c r="K318" s="24"/>
      <c r="L318" s="24"/>
      <c r="M318" s="24"/>
      <c r="N318" s="24"/>
      <c r="O318" s="24"/>
      <c r="P318" s="24"/>
      <c r="Q318" s="31"/>
      <c r="R318" s="24"/>
      <c r="S318" s="24"/>
      <c r="T318" s="24"/>
      <c r="U318" s="24"/>
      <c r="V318" s="24"/>
      <c r="W318" s="24"/>
      <c r="X318" s="24"/>
      <c r="Y318" s="28"/>
    </row>
    <row r="319" spans="1:25" ht="15.75" customHeight="1">
      <c r="A319" s="29"/>
      <c r="B319" s="30"/>
      <c r="C319" s="24"/>
      <c r="D319" s="24"/>
      <c r="E319" s="24"/>
      <c r="F319" s="24"/>
      <c r="G319" s="24"/>
      <c r="H319" s="24"/>
      <c r="I319" s="24"/>
      <c r="J319" s="24"/>
      <c r="K319" s="24"/>
      <c r="L319" s="24"/>
      <c r="M319" s="24"/>
      <c r="N319" s="24"/>
      <c r="O319" s="24"/>
      <c r="P319" s="24"/>
      <c r="Q319" s="31"/>
      <c r="R319" s="24"/>
      <c r="S319" s="24"/>
      <c r="T319" s="24"/>
      <c r="U319" s="24"/>
      <c r="V319" s="24"/>
      <c r="W319" s="24"/>
      <c r="X319" s="24"/>
      <c r="Y319" s="28"/>
    </row>
    <row r="320" spans="1:25" ht="15.75" customHeight="1">
      <c r="A320" s="29"/>
      <c r="B320" s="30"/>
      <c r="C320" s="24"/>
      <c r="D320" s="24"/>
      <c r="E320" s="24"/>
      <c r="F320" s="24"/>
      <c r="G320" s="24"/>
      <c r="H320" s="24"/>
      <c r="I320" s="24"/>
      <c r="J320" s="24"/>
      <c r="K320" s="24"/>
      <c r="L320" s="24"/>
      <c r="M320" s="24"/>
      <c r="N320" s="24"/>
      <c r="O320" s="24"/>
      <c r="P320" s="24"/>
      <c r="Q320" s="31"/>
      <c r="R320" s="24"/>
      <c r="S320" s="24"/>
      <c r="T320" s="24"/>
      <c r="U320" s="24"/>
      <c r="V320" s="24"/>
      <c r="W320" s="24"/>
      <c r="X320" s="24"/>
      <c r="Y320" s="28"/>
    </row>
    <row r="321" spans="1:25" ht="15.75" customHeight="1">
      <c r="A321" s="29"/>
      <c r="B321" s="30"/>
      <c r="C321" s="24"/>
      <c r="D321" s="24"/>
      <c r="E321" s="24"/>
      <c r="F321" s="24"/>
      <c r="G321" s="24"/>
      <c r="H321" s="24"/>
      <c r="I321" s="24"/>
      <c r="J321" s="24"/>
      <c r="K321" s="24"/>
      <c r="L321" s="24"/>
      <c r="M321" s="24"/>
      <c r="N321" s="24"/>
      <c r="O321" s="24"/>
      <c r="P321" s="24"/>
      <c r="Q321" s="31"/>
      <c r="R321" s="24"/>
      <c r="S321" s="24"/>
      <c r="T321" s="24"/>
      <c r="U321" s="24"/>
      <c r="V321" s="24"/>
      <c r="W321" s="24"/>
      <c r="X321" s="24"/>
      <c r="Y321" s="28"/>
    </row>
    <row r="322" spans="1:25" ht="15.75" customHeight="1">
      <c r="A322" s="29"/>
      <c r="B322" s="30"/>
      <c r="C322" s="24"/>
      <c r="D322" s="24"/>
      <c r="E322" s="24"/>
      <c r="F322" s="24"/>
      <c r="G322" s="24"/>
      <c r="H322" s="24"/>
      <c r="I322" s="24"/>
      <c r="J322" s="24"/>
      <c r="K322" s="24"/>
      <c r="L322" s="24"/>
      <c r="M322" s="24"/>
      <c r="N322" s="24"/>
      <c r="O322" s="24"/>
      <c r="P322" s="24"/>
      <c r="Q322" s="31"/>
      <c r="R322" s="24"/>
      <c r="S322" s="24"/>
      <c r="T322" s="24"/>
      <c r="U322" s="24"/>
      <c r="V322" s="24"/>
      <c r="W322" s="24"/>
      <c r="X322" s="24"/>
      <c r="Y322" s="28"/>
    </row>
    <row r="323" spans="1:25" ht="15.75" customHeight="1">
      <c r="A323" s="29"/>
      <c r="B323" s="30"/>
      <c r="C323" s="24"/>
      <c r="D323" s="24"/>
      <c r="E323" s="24"/>
      <c r="F323" s="24"/>
      <c r="G323" s="24"/>
      <c r="H323" s="24"/>
      <c r="I323" s="24"/>
      <c r="J323" s="24"/>
      <c r="K323" s="24"/>
      <c r="L323" s="24"/>
      <c r="M323" s="24"/>
      <c r="N323" s="24"/>
      <c r="O323" s="24"/>
      <c r="P323" s="24"/>
      <c r="Q323" s="31"/>
      <c r="R323" s="24"/>
      <c r="S323" s="24"/>
      <c r="T323" s="24"/>
      <c r="U323" s="24"/>
      <c r="V323" s="24"/>
      <c r="W323" s="24"/>
      <c r="X323" s="24"/>
      <c r="Y323" s="28"/>
    </row>
    <row r="324" spans="1:25" ht="15.75" customHeight="1">
      <c r="A324" s="29"/>
      <c r="B324" s="30"/>
      <c r="C324" s="24"/>
      <c r="D324" s="24"/>
      <c r="E324" s="24"/>
      <c r="F324" s="24"/>
      <c r="G324" s="24"/>
      <c r="H324" s="24"/>
      <c r="I324" s="24"/>
      <c r="J324" s="24"/>
      <c r="K324" s="24"/>
      <c r="L324" s="24"/>
      <c r="M324" s="24"/>
      <c r="N324" s="24"/>
      <c r="O324" s="24"/>
      <c r="P324" s="24"/>
      <c r="Q324" s="31"/>
      <c r="R324" s="24"/>
      <c r="S324" s="24"/>
      <c r="T324" s="24"/>
      <c r="U324" s="24"/>
      <c r="V324" s="24"/>
      <c r="W324" s="24"/>
      <c r="X324" s="24"/>
      <c r="Y324" s="28"/>
    </row>
    <row r="325" spans="1:25" ht="15.75" customHeight="1">
      <c r="A325" s="29"/>
      <c r="B325" s="30"/>
      <c r="C325" s="24"/>
      <c r="D325" s="24"/>
      <c r="E325" s="24"/>
      <c r="F325" s="24"/>
      <c r="G325" s="24"/>
      <c r="H325" s="24"/>
      <c r="I325" s="24"/>
      <c r="J325" s="24"/>
      <c r="K325" s="24"/>
      <c r="L325" s="24"/>
      <c r="M325" s="24"/>
      <c r="N325" s="24"/>
      <c r="O325" s="24"/>
      <c r="P325" s="24"/>
      <c r="Q325" s="31"/>
      <c r="R325" s="24"/>
      <c r="S325" s="24"/>
      <c r="T325" s="24"/>
      <c r="U325" s="24"/>
      <c r="V325" s="24"/>
      <c r="W325" s="24"/>
      <c r="X325" s="24"/>
      <c r="Y325" s="28"/>
    </row>
    <row r="326" spans="1:25" ht="15.75" customHeight="1">
      <c r="A326" s="29"/>
      <c r="B326" s="30"/>
      <c r="C326" s="24"/>
      <c r="D326" s="24"/>
      <c r="E326" s="24"/>
      <c r="F326" s="24"/>
      <c r="G326" s="24"/>
      <c r="H326" s="24"/>
      <c r="I326" s="24"/>
      <c r="J326" s="24"/>
      <c r="K326" s="24"/>
      <c r="L326" s="24"/>
      <c r="M326" s="24"/>
      <c r="N326" s="24"/>
      <c r="O326" s="24"/>
      <c r="P326" s="24"/>
      <c r="Q326" s="31"/>
      <c r="R326" s="24"/>
      <c r="S326" s="24"/>
      <c r="T326" s="24"/>
      <c r="U326" s="24"/>
      <c r="V326" s="24"/>
      <c r="W326" s="24"/>
      <c r="X326" s="24"/>
      <c r="Y326" s="28"/>
    </row>
    <row r="327" spans="1:25" ht="15.75" customHeight="1">
      <c r="A327" s="29"/>
      <c r="B327" s="30"/>
      <c r="C327" s="24"/>
      <c r="D327" s="24"/>
      <c r="E327" s="24"/>
      <c r="F327" s="24"/>
      <c r="G327" s="24"/>
      <c r="H327" s="24"/>
      <c r="I327" s="24"/>
      <c r="J327" s="24"/>
      <c r="K327" s="24"/>
      <c r="L327" s="24"/>
      <c r="M327" s="24"/>
      <c r="N327" s="24"/>
      <c r="O327" s="24"/>
      <c r="P327" s="24"/>
      <c r="Q327" s="31"/>
      <c r="R327" s="24"/>
      <c r="S327" s="24"/>
      <c r="T327" s="24"/>
      <c r="U327" s="24"/>
      <c r="V327" s="24"/>
      <c r="W327" s="24"/>
      <c r="X327" s="24"/>
      <c r="Y327" s="28"/>
    </row>
    <row r="328" spans="1:25" ht="15.75" customHeight="1">
      <c r="A328" s="29"/>
      <c r="B328" s="30"/>
      <c r="C328" s="24"/>
      <c r="D328" s="24"/>
      <c r="E328" s="24"/>
      <c r="F328" s="24"/>
      <c r="G328" s="24"/>
      <c r="H328" s="24"/>
      <c r="I328" s="24"/>
      <c r="J328" s="24"/>
      <c r="K328" s="24"/>
      <c r="L328" s="24"/>
      <c r="M328" s="24"/>
      <c r="N328" s="24"/>
      <c r="O328" s="24"/>
      <c r="P328" s="24"/>
      <c r="Q328" s="31"/>
      <c r="R328" s="24"/>
      <c r="S328" s="24"/>
      <c r="T328" s="24"/>
      <c r="U328" s="24"/>
      <c r="V328" s="24"/>
      <c r="W328" s="24"/>
      <c r="X328" s="24"/>
      <c r="Y328" s="28"/>
    </row>
    <row r="329" spans="1:25" ht="15.75" customHeight="1">
      <c r="A329" s="29"/>
      <c r="B329" s="30"/>
      <c r="C329" s="24"/>
      <c r="D329" s="24"/>
      <c r="E329" s="24"/>
      <c r="F329" s="24"/>
      <c r="G329" s="24"/>
      <c r="H329" s="24"/>
      <c r="I329" s="24"/>
      <c r="J329" s="24"/>
      <c r="K329" s="24"/>
      <c r="L329" s="24"/>
      <c r="M329" s="24"/>
      <c r="N329" s="24"/>
      <c r="O329" s="24"/>
      <c r="P329" s="24"/>
      <c r="Q329" s="31"/>
      <c r="R329" s="24"/>
      <c r="S329" s="24"/>
      <c r="T329" s="24"/>
      <c r="U329" s="24"/>
      <c r="V329" s="24"/>
      <c r="W329" s="24"/>
      <c r="X329" s="24"/>
      <c r="Y329" s="28"/>
    </row>
    <row r="330" spans="1:25" ht="15.75" customHeight="1">
      <c r="A330" s="29"/>
      <c r="B330" s="30"/>
      <c r="C330" s="24"/>
      <c r="D330" s="24"/>
      <c r="E330" s="24"/>
      <c r="F330" s="24"/>
      <c r="G330" s="24"/>
      <c r="H330" s="24"/>
      <c r="I330" s="24"/>
      <c r="J330" s="24"/>
      <c r="K330" s="24"/>
      <c r="L330" s="24"/>
      <c r="M330" s="24"/>
      <c r="N330" s="24"/>
      <c r="O330" s="24"/>
      <c r="P330" s="24"/>
      <c r="Q330" s="31"/>
      <c r="R330" s="24"/>
      <c r="S330" s="24"/>
      <c r="T330" s="24"/>
      <c r="U330" s="24"/>
      <c r="V330" s="24"/>
      <c r="W330" s="24"/>
      <c r="X330" s="24"/>
      <c r="Y330" s="28"/>
    </row>
    <row r="331" spans="1:25" ht="15.75" customHeight="1">
      <c r="A331" s="29"/>
      <c r="B331" s="30"/>
      <c r="C331" s="24"/>
      <c r="D331" s="24"/>
      <c r="E331" s="24"/>
      <c r="F331" s="24"/>
      <c r="G331" s="24"/>
      <c r="H331" s="24"/>
      <c r="I331" s="24"/>
      <c r="J331" s="24"/>
      <c r="K331" s="24"/>
      <c r="L331" s="24"/>
      <c r="M331" s="24"/>
      <c r="N331" s="24"/>
      <c r="O331" s="24"/>
      <c r="P331" s="24"/>
      <c r="Q331" s="31"/>
      <c r="R331" s="24"/>
      <c r="S331" s="24"/>
      <c r="T331" s="24"/>
      <c r="U331" s="24"/>
      <c r="V331" s="24"/>
      <c r="W331" s="24"/>
      <c r="X331" s="24"/>
      <c r="Y331" s="28"/>
    </row>
    <row r="332" spans="1:25" ht="15.75" customHeight="1">
      <c r="A332" s="29"/>
      <c r="B332" s="30"/>
      <c r="C332" s="24"/>
      <c r="D332" s="24"/>
      <c r="E332" s="24"/>
      <c r="F332" s="24"/>
      <c r="G332" s="24"/>
      <c r="H332" s="24"/>
      <c r="I332" s="24"/>
      <c r="J332" s="24"/>
      <c r="K332" s="24"/>
      <c r="L332" s="24"/>
      <c r="M332" s="24"/>
      <c r="N332" s="24"/>
      <c r="O332" s="24"/>
      <c r="P332" s="24"/>
      <c r="Q332" s="31"/>
      <c r="R332" s="24"/>
      <c r="S332" s="24"/>
      <c r="T332" s="24"/>
      <c r="U332" s="24"/>
      <c r="V332" s="24"/>
      <c r="W332" s="24"/>
      <c r="X332" s="24"/>
      <c r="Y332" s="28"/>
    </row>
    <row r="333" spans="1:25" ht="15.75" customHeight="1">
      <c r="A333" s="29"/>
      <c r="B333" s="30"/>
      <c r="C333" s="24"/>
      <c r="D333" s="24"/>
      <c r="E333" s="24"/>
      <c r="F333" s="24"/>
      <c r="G333" s="24"/>
      <c r="H333" s="24"/>
      <c r="I333" s="24"/>
      <c r="J333" s="24"/>
      <c r="K333" s="24"/>
      <c r="L333" s="24"/>
      <c r="M333" s="24"/>
      <c r="N333" s="24"/>
      <c r="O333" s="24"/>
      <c r="P333" s="24"/>
      <c r="Q333" s="31"/>
      <c r="R333" s="24"/>
      <c r="S333" s="24"/>
      <c r="T333" s="24"/>
      <c r="U333" s="24"/>
      <c r="V333" s="24"/>
      <c r="W333" s="24"/>
      <c r="X333" s="24"/>
      <c r="Y333" s="28"/>
    </row>
    <row r="334" spans="1:25" ht="15.75" customHeight="1">
      <c r="A334" s="29"/>
      <c r="B334" s="30"/>
      <c r="C334" s="24"/>
      <c r="D334" s="24"/>
      <c r="E334" s="24"/>
      <c r="F334" s="24"/>
      <c r="G334" s="24"/>
      <c r="H334" s="24"/>
      <c r="I334" s="24"/>
      <c r="J334" s="24"/>
      <c r="K334" s="24"/>
      <c r="L334" s="24"/>
      <c r="M334" s="24"/>
      <c r="N334" s="24"/>
      <c r="O334" s="24"/>
      <c r="P334" s="24"/>
      <c r="Q334" s="31"/>
      <c r="R334" s="24"/>
      <c r="S334" s="24"/>
      <c r="T334" s="24"/>
      <c r="U334" s="24"/>
      <c r="V334" s="24"/>
      <c r="W334" s="24"/>
      <c r="X334" s="24"/>
      <c r="Y334" s="28"/>
    </row>
    <row r="335" spans="1:25" ht="15.75" customHeight="1">
      <c r="A335" s="29"/>
      <c r="B335" s="30"/>
      <c r="C335" s="24"/>
      <c r="D335" s="24"/>
      <c r="E335" s="24"/>
      <c r="F335" s="24"/>
      <c r="G335" s="24"/>
      <c r="H335" s="24"/>
      <c r="I335" s="24"/>
      <c r="J335" s="24"/>
      <c r="K335" s="24"/>
      <c r="L335" s="24"/>
      <c r="M335" s="24"/>
      <c r="N335" s="24"/>
      <c r="O335" s="24"/>
      <c r="P335" s="24"/>
      <c r="Q335" s="31"/>
      <c r="R335" s="24"/>
      <c r="S335" s="24"/>
      <c r="T335" s="24"/>
      <c r="U335" s="24"/>
      <c r="V335" s="24"/>
      <c r="W335" s="24"/>
      <c r="X335" s="24"/>
      <c r="Y335" s="28"/>
    </row>
    <row r="336" spans="1:25" ht="15.75" customHeight="1">
      <c r="A336" s="29"/>
      <c r="B336" s="30"/>
      <c r="C336" s="24"/>
      <c r="D336" s="24"/>
      <c r="E336" s="24"/>
      <c r="F336" s="24"/>
      <c r="G336" s="24"/>
      <c r="H336" s="24"/>
      <c r="I336" s="24"/>
      <c r="J336" s="24"/>
      <c r="K336" s="24"/>
      <c r="L336" s="24"/>
      <c r="M336" s="24"/>
      <c r="N336" s="24"/>
      <c r="O336" s="24"/>
      <c r="P336" s="24"/>
      <c r="Q336" s="31"/>
      <c r="R336" s="24"/>
      <c r="S336" s="24"/>
      <c r="T336" s="24"/>
      <c r="U336" s="24"/>
      <c r="V336" s="24"/>
      <c r="W336" s="24"/>
      <c r="X336" s="24"/>
      <c r="Y336" s="28"/>
    </row>
    <row r="337" spans="1:25" ht="15.75" customHeight="1">
      <c r="A337" s="29"/>
      <c r="B337" s="30"/>
      <c r="C337" s="24"/>
      <c r="D337" s="24"/>
      <c r="E337" s="24"/>
      <c r="F337" s="24"/>
      <c r="G337" s="24"/>
      <c r="H337" s="24"/>
      <c r="I337" s="24"/>
      <c r="J337" s="24"/>
      <c r="K337" s="24"/>
      <c r="L337" s="24"/>
      <c r="M337" s="24"/>
      <c r="N337" s="24"/>
      <c r="O337" s="24"/>
      <c r="P337" s="24"/>
      <c r="Q337" s="31"/>
      <c r="R337" s="24"/>
      <c r="S337" s="24"/>
      <c r="T337" s="24"/>
      <c r="U337" s="24"/>
      <c r="V337" s="24"/>
      <c r="W337" s="24"/>
      <c r="X337" s="24"/>
      <c r="Y337" s="28"/>
    </row>
    <row r="338" spans="1:25" ht="15.75" customHeight="1">
      <c r="A338" s="29"/>
      <c r="B338" s="30"/>
      <c r="C338" s="24"/>
      <c r="D338" s="24"/>
      <c r="E338" s="24"/>
      <c r="F338" s="24"/>
      <c r="G338" s="24"/>
      <c r="H338" s="24"/>
      <c r="I338" s="24"/>
      <c r="J338" s="24"/>
      <c r="K338" s="24"/>
      <c r="L338" s="24"/>
      <c r="M338" s="24"/>
      <c r="N338" s="24"/>
      <c r="O338" s="24"/>
      <c r="P338" s="24"/>
      <c r="Q338" s="31"/>
      <c r="R338" s="24"/>
      <c r="S338" s="24"/>
      <c r="T338" s="24"/>
      <c r="U338" s="24"/>
      <c r="V338" s="24"/>
      <c r="W338" s="24"/>
      <c r="X338" s="24"/>
      <c r="Y338" s="28"/>
    </row>
    <row r="339" spans="1:25" ht="15.75" customHeight="1">
      <c r="A339" s="29"/>
      <c r="B339" s="30"/>
      <c r="C339" s="24"/>
      <c r="D339" s="24"/>
      <c r="E339" s="24"/>
      <c r="F339" s="24"/>
      <c r="G339" s="24"/>
      <c r="H339" s="24"/>
      <c r="I339" s="24"/>
      <c r="J339" s="24"/>
      <c r="K339" s="24"/>
      <c r="L339" s="24"/>
      <c r="M339" s="24"/>
      <c r="N339" s="24"/>
      <c r="O339" s="24"/>
      <c r="P339" s="24"/>
      <c r="Q339" s="31"/>
      <c r="R339" s="24"/>
      <c r="S339" s="24"/>
      <c r="T339" s="24"/>
      <c r="U339" s="24"/>
      <c r="V339" s="24"/>
      <c r="W339" s="24"/>
      <c r="X339" s="24"/>
      <c r="Y339" s="28"/>
    </row>
    <row r="340" spans="1:25" ht="15.75" customHeight="1">
      <c r="A340" s="29"/>
      <c r="B340" s="30"/>
      <c r="C340" s="24"/>
      <c r="D340" s="24"/>
      <c r="E340" s="24"/>
      <c r="F340" s="24"/>
      <c r="G340" s="24"/>
      <c r="H340" s="24"/>
      <c r="I340" s="24"/>
      <c r="J340" s="24"/>
      <c r="K340" s="24"/>
      <c r="L340" s="24"/>
      <c r="M340" s="24"/>
      <c r="N340" s="24"/>
      <c r="O340" s="24"/>
      <c r="P340" s="24"/>
      <c r="Q340" s="31"/>
      <c r="R340" s="24"/>
      <c r="S340" s="24"/>
      <c r="T340" s="24"/>
      <c r="U340" s="24"/>
      <c r="V340" s="24"/>
      <c r="W340" s="24"/>
      <c r="X340" s="24"/>
      <c r="Y340" s="28"/>
    </row>
    <row r="341" spans="1:25" ht="15.75" customHeight="1">
      <c r="A341" s="29"/>
      <c r="B341" s="30"/>
      <c r="C341" s="24"/>
      <c r="D341" s="24"/>
      <c r="E341" s="24"/>
      <c r="F341" s="24"/>
      <c r="G341" s="24"/>
      <c r="H341" s="24"/>
      <c r="I341" s="24"/>
      <c r="J341" s="24"/>
      <c r="K341" s="24"/>
      <c r="L341" s="24"/>
      <c r="M341" s="24"/>
      <c r="N341" s="24"/>
      <c r="O341" s="24"/>
      <c r="P341" s="24"/>
      <c r="Q341" s="31"/>
      <c r="R341" s="24"/>
      <c r="S341" s="24"/>
      <c r="T341" s="24"/>
      <c r="U341" s="24"/>
      <c r="V341" s="24"/>
      <c r="W341" s="24"/>
      <c r="X341" s="24"/>
      <c r="Y341" s="28"/>
    </row>
    <row r="342" spans="1:25" ht="15.75" customHeight="1">
      <c r="A342" s="29"/>
      <c r="B342" s="30"/>
      <c r="C342" s="24"/>
      <c r="D342" s="24"/>
      <c r="E342" s="24"/>
      <c r="F342" s="24"/>
      <c r="G342" s="24"/>
      <c r="H342" s="24"/>
      <c r="I342" s="24"/>
      <c r="J342" s="24"/>
      <c r="K342" s="24"/>
      <c r="L342" s="24"/>
      <c r="M342" s="24"/>
      <c r="N342" s="24"/>
      <c r="O342" s="24"/>
      <c r="P342" s="24"/>
      <c r="Q342" s="31"/>
      <c r="R342" s="24"/>
      <c r="S342" s="24"/>
      <c r="T342" s="24"/>
      <c r="U342" s="24"/>
      <c r="V342" s="24"/>
      <c r="W342" s="24"/>
      <c r="X342" s="24"/>
      <c r="Y342" s="28"/>
    </row>
    <row r="343" spans="1:25" ht="15.75" customHeight="1">
      <c r="A343" s="29"/>
      <c r="B343" s="30"/>
      <c r="C343" s="24"/>
      <c r="D343" s="24"/>
      <c r="E343" s="24"/>
      <c r="F343" s="24"/>
      <c r="G343" s="24"/>
      <c r="H343" s="24"/>
      <c r="I343" s="24"/>
      <c r="J343" s="24"/>
      <c r="K343" s="24"/>
      <c r="L343" s="24"/>
      <c r="M343" s="24"/>
      <c r="N343" s="24"/>
      <c r="O343" s="24"/>
      <c r="P343" s="24"/>
      <c r="Q343" s="31"/>
      <c r="R343" s="24"/>
      <c r="S343" s="24"/>
      <c r="T343" s="24"/>
      <c r="U343" s="24"/>
      <c r="V343" s="24"/>
      <c r="W343" s="24"/>
      <c r="X343" s="24"/>
      <c r="Y343" s="28"/>
    </row>
    <row r="344" spans="1:25" ht="15.75" customHeight="1">
      <c r="A344" s="29"/>
      <c r="B344" s="30"/>
      <c r="C344" s="24"/>
      <c r="D344" s="24"/>
      <c r="E344" s="24"/>
      <c r="F344" s="24"/>
      <c r="G344" s="24"/>
      <c r="H344" s="24"/>
      <c r="I344" s="24"/>
      <c r="J344" s="24"/>
      <c r="K344" s="24"/>
      <c r="L344" s="24"/>
      <c r="M344" s="24"/>
      <c r="N344" s="24"/>
      <c r="O344" s="24"/>
      <c r="P344" s="24"/>
      <c r="Q344" s="31"/>
      <c r="R344" s="24"/>
      <c r="S344" s="24"/>
      <c r="T344" s="24"/>
      <c r="U344" s="24"/>
      <c r="V344" s="24"/>
      <c r="W344" s="24"/>
      <c r="X344" s="24"/>
      <c r="Y344" s="28"/>
    </row>
    <row r="345" spans="1:25" ht="15.75" customHeight="1">
      <c r="A345" s="29"/>
      <c r="B345" s="30"/>
      <c r="C345" s="24"/>
      <c r="D345" s="24"/>
      <c r="E345" s="24"/>
      <c r="F345" s="24"/>
      <c r="G345" s="24"/>
      <c r="H345" s="24"/>
      <c r="I345" s="24"/>
      <c r="J345" s="24"/>
      <c r="K345" s="24"/>
      <c r="L345" s="24"/>
      <c r="M345" s="24"/>
      <c r="N345" s="24"/>
      <c r="O345" s="24"/>
      <c r="P345" s="24"/>
      <c r="Q345" s="31"/>
      <c r="R345" s="24"/>
      <c r="S345" s="24"/>
      <c r="T345" s="24"/>
      <c r="U345" s="24"/>
      <c r="V345" s="24"/>
      <c r="W345" s="24"/>
      <c r="X345" s="24"/>
      <c r="Y345" s="28"/>
    </row>
    <row r="346" spans="1:25" ht="15.75" customHeight="1">
      <c r="A346" s="29"/>
      <c r="B346" s="30"/>
      <c r="C346" s="24"/>
      <c r="D346" s="24"/>
      <c r="E346" s="24"/>
      <c r="F346" s="24"/>
      <c r="G346" s="24"/>
      <c r="H346" s="24"/>
      <c r="I346" s="24"/>
      <c r="J346" s="24"/>
      <c r="K346" s="24"/>
      <c r="L346" s="24"/>
      <c r="M346" s="24"/>
      <c r="N346" s="24"/>
      <c r="O346" s="24"/>
      <c r="P346" s="24"/>
      <c r="Q346" s="31"/>
      <c r="R346" s="24"/>
      <c r="S346" s="24"/>
      <c r="T346" s="24"/>
      <c r="U346" s="24"/>
      <c r="V346" s="24"/>
      <c r="W346" s="24"/>
      <c r="X346" s="24"/>
      <c r="Y346" s="28"/>
    </row>
    <row r="347" spans="1:25" ht="15.75" customHeight="1">
      <c r="A347" s="29"/>
      <c r="B347" s="30"/>
      <c r="C347" s="24"/>
      <c r="D347" s="24"/>
      <c r="E347" s="24"/>
      <c r="F347" s="24"/>
      <c r="G347" s="24"/>
      <c r="H347" s="24"/>
      <c r="I347" s="24"/>
      <c r="J347" s="24"/>
      <c r="K347" s="24"/>
      <c r="L347" s="24"/>
      <c r="M347" s="24"/>
      <c r="N347" s="24"/>
      <c r="O347" s="24"/>
      <c r="P347" s="24"/>
      <c r="Q347" s="31"/>
      <c r="R347" s="24"/>
      <c r="S347" s="24"/>
      <c r="T347" s="24"/>
      <c r="U347" s="24"/>
      <c r="V347" s="24"/>
      <c r="W347" s="24"/>
      <c r="X347" s="24"/>
      <c r="Y347" s="28"/>
    </row>
    <row r="348" spans="1:25" ht="15.75" customHeight="1">
      <c r="A348" s="29"/>
      <c r="B348" s="30"/>
      <c r="C348" s="24"/>
      <c r="D348" s="24"/>
      <c r="E348" s="24"/>
      <c r="F348" s="24"/>
      <c r="G348" s="24"/>
      <c r="H348" s="24"/>
      <c r="I348" s="24"/>
      <c r="J348" s="24"/>
      <c r="K348" s="24"/>
      <c r="L348" s="24"/>
      <c r="M348" s="24"/>
      <c r="N348" s="24"/>
      <c r="O348" s="24"/>
      <c r="P348" s="24"/>
      <c r="Q348" s="31"/>
      <c r="R348" s="24"/>
      <c r="S348" s="24"/>
      <c r="T348" s="24"/>
      <c r="U348" s="24"/>
      <c r="V348" s="24"/>
      <c r="W348" s="24"/>
      <c r="X348" s="24"/>
      <c r="Y348" s="28"/>
    </row>
    <row r="349" spans="1:25" ht="15.75" customHeight="1">
      <c r="A349" s="29"/>
      <c r="B349" s="30"/>
      <c r="C349" s="24"/>
      <c r="D349" s="24"/>
      <c r="E349" s="24"/>
      <c r="F349" s="24"/>
      <c r="G349" s="24"/>
      <c r="H349" s="24"/>
      <c r="I349" s="24"/>
      <c r="J349" s="24"/>
      <c r="K349" s="24"/>
      <c r="L349" s="24"/>
      <c r="M349" s="24"/>
      <c r="N349" s="24"/>
      <c r="O349" s="24"/>
      <c r="P349" s="24"/>
      <c r="Q349" s="31"/>
      <c r="R349" s="24"/>
      <c r="S349" s="24"/>
      <c r="T349" s="24"/>
      <c r="U349" s="24"/>
      <c r="V349" s="24"/>
      <c r="W349" s="24"/>
      <c r="X349" s="24"/>
      <c r="Y349" s="28"/>
    </row>
    <row r="350" spans="1:25" ht="15.75" customHeight="1">
      <c r="A350" s="29"/>
      <c r="B350" s="30"/>
      <c r="C350" s="24"/>
      <c r="D350" s="24"/>
      <c r="E350" s="24"/>
      <c r="F350" s="24"/>
      <c r="G350" s="24"/>
      <c r="H350" s="24"/>
      <c r="I350" s="24"/>
      <c r="J350" s="24"/>
      <c r="K350" s="24"/>
      <c r="L350" s="24"/>
      <c r="M350" s="24"/>
      <c r="N350" s="24"/>
      <c r="O350" s="24"/>
      <c r="P350" s="24"/>
      <c r="Q350" s="31"/>
      <c r="R350" s="24"/>
      <c r="S350" s="24"/>
      <c r="T350" s="24"/>
      <c r="U350" s="24"/>
      <c r="V350" s="24"/>
      <c r="W350" s="24"/>
      <c r="X350" s="24"/>
      <c r="Y350" s="28"/>
    </row>
    <row r="351" spans="1:25" ht="15.75" customHeight="1">
      <c r="A351" s="29"/>
      <c r="B351" s="30"/>
      <c r="C351" s="24"/>
      <c r="D351" s="24"/>
      <c r="E351" s="24"/>
      <c r="F351" s="24"/>
      <c r="G351" s="24"/>
      <c r="H351" s="24"/>
      <c r="I351" s="24"/>
      <c r="J351" s="24"/>
      <c r="K351" s="24"/>
      <c r="L351" s="24"/>
      <c r="M351" s="24"/>
      <c r="N351" s="24"/>
      <c r="O351" s="24"/>
      <c r="P351" s="24"/>
      <c r="Q351" s="31"/>
      <c r="R351" s="24"/>
      <c r="S351" s="24"/>
      <c r="T351" s="24"/>
      <c r="U351" s="24"/>
      <c r="V351" s="24"/>
      <c r="W351" s="24"/>
      <c r="X351" s="24"/>
      <c r="Y351" s="28"/>
    </row>
    <row r="352" spans="1:25" ht="15.75" customHeight="1">
      <c r="A352" s="29"/>
      <c r="B352" s="30"/>
      <c r="C352" s="24"/>
      <c r="D352" s="24"/>
      <c r="E352" s="24"/>
      <c r="F352" s="24"/>
      <c r="G352" s="24"/>
      <c r="H352" s="24"/>
      <c r="I352" s="24"/>
      <c r="J352" s="24"/>
      <c r="K352" s="24"/>
      <c r="L352" s="24"/>
      <c r="M352" s="24"/>
      <c r="N352" s="24"/>
      <c r="O352" s="24"/>
      <c r="P352" s="24"/>
      <c r="Q352" s="31"/>
      <c r="R352" s="24"/>
      <c r="S352" s="24"/>
      <c r="T352" s="24"/>
      <c r="U352" s="24"/>
      <c r="V352" s="24"/>
      <c r="W352" s="24"/>
      <c r="X352" s="24"/>
      <c r="Y352" s="28"/>
    </row>
    <row r="353" spans="1:25" ht="15.75" customHeight="1">
      <c r="A353" s="29"/>
      <c r="B353" s="30"/>
      <c r="C353" s="24"/>
      <c r="D353" s="24"/>
      <c r="E353" s="24"/>
      <c r="F353" s="24"/>
      <c r="G353" s="24"/>
      <c r="H353" s="24"/>
      <c r="I353" s="24"/>
      <c r="J353" s="24"/>
      <c r="K353" s="24"/>
      <c r="L353" s="24"/>
      <c r="M353" s="24"/>
      <c r="N353" s="24"/>
      <c r="O353" s="24"/>
      <c r="P353" s="24"/>
      <c r="Q353" s="31"/>
      <c r="R353" s="24"/>
      <c r="S353" s="24"/>
      <c r="T353" s="24"/>
      <c r="U353" s="24"/>
      <c r="V353" s="24"/>
      <c r="W353" s="24"/>
      <c r="X353" s="24"/>
      <c r="Y353" s="28"/>
    </row>
    <row r="354" spans="1:25" ht="15.75" customHeight="1">
      <c r="A354" s="29"/>
      <c r="B354" s="30"/>
      <c r="C354" s="24"/>
      <c r="D354" s="24"/>
      <c r="E354" s="24"/>
      <c r="F354" s="24"/>
      <c r="G354" s="24"/>
      <c r="H354" s="24"/>
      <c r="I354" s="24"/>
      <c r="J354" s="24"/>
      <c r="K354" s="24"/>
      <c r="L354" s="24"/>
      <c r="M354" s="24"/>
      <c r="N354" s="24"/>
      <c r="O354" s="24"/>
      <c r="P354" s="24"/>
      <c r="Q354" s="31"/>
      <c r="R354" s="24"/>
      <c r="S354" s="24"/>
      <c r="T354" s="24"/>
      <c r="U354" s="24"/>
      <c r="V354" s="24"/>
      <c r="W354" s="24"/>
      <c r="X354" s="24"/>
      <c r="Y354" s="28"/>
    </row>
    <row r="355" spans="1:25" ht="15.75" customHeight="1">
      <c r="A355" s="29"/>
      <c r="B355" s="30"/>
      <c r="C355" s="24"/>
      <c r="D355" s="24"/>
      <c r="E355" s="24"/>
      <c r="F355" s="24"/>
      <c r="G355" s="24"/>
      <c r="H355" s="24"/>
      <c r="I355" s="24"/>
      <c r="J355" s="24"/>
      <c r="K355" s="24"/>
      <c r="L355" s="24"/>
      <c r="M355" s="24"/>
      <c r="N355" s="24"/>
      <c r="O355" s="24"/>
      <c r="P355" s="24"/>
      <c r="Q355" s="31"/>
      <c r="R355" s="24"/>
      <c r="S355" s="24"/>
      <c r="T355" s="24"/>
      <c r="U355" s="24"/>
      <c r="V355" s="24"/>
      <c r="W355" s="24"/>
      <c r="X355" s="24"/>
      <c r="Y355" s="28"/>
    </row>
    <row r="356" spans="1:25" ht="15.75" customHeight="1">
      <c r="A356" s="29"/>
      <c r="B356" s="30"/>
      <c r="C356" s="24"/>
      <c r="D356" s="24"/>
      <c r="E356" s="24"/>
      <c r="F356" s="24"/>
      <c r="G356" s="24"/>
      <c r="H356" s="24"/>
      <c r="I356" s="24"/>
      <c r="J356" s="24"/>
      <c r="K356" s="24"/>
      <c r="L356" s="24"/>
      <c r="M356" s="24"/>
      <c r="N356" s="24"/>
      <c r="O356" s="24"/>
      <c r="P356" s="24"/>
      <c r="Q356" s="31"/>
      <c r="R356" s="24"/>
      <c r="S356" s="24"/>
      <c r="T356" s="24"/>
      <c r="U356" s="24"/>
      <c r="V356" s="24"/>
      <c r="W356" s="24"/>
      <c r="X356" s="24"/>
      <c r="Y356" s="28"/>
    </row>
    <row r="357" spans="1:25" ht="15.75" customHeight="1">
      <c r="A357" s="29"/>
      <c r="B357" s="30"/>
      <c r="C357" s="24"/>
      <c r="D357" s="24"/>
      <c r="E357" s="24"/>
      <c r="F357" s="24"/>
      <c r="G357" s="24"/>
      <c r="H357" s="24"/>
      <c r="I357" s="24"/>
      <c r="J357" s="24"/>
      <c r="K357" s="24"/>
      <c r="L357" s="24"/>
      <c r="M357" s="24"/>
      <c r="N357" s="24"/>
      <c r="O357" s="24"/>
      <c r="P357" s="24"/>
      <c r="Q357" s="31"/>
      <c r="R357" s="24"/>
      <c r="S357" s="24"/>
      <c r="T357" s="24"/>
      <c r="U357" s="24"/>
      <c r="V357" s="24"/>
      <c r="W357" s="24"/>
      <c r="X357" s="24"/>
      <c r="Y357" s="28"/>
    </row>
    <row r="358" spans="1:25" ht="15.75" customHeight="1">
      <c r="A358" s="29"/>
      <c r="B358" s="30"/>
      <c r="C358" s="24"/>
      <c r="D358" s="24"/>
      <c r="E358" s="24"/>
      <c r="F358" s="24"/>
      <c r="G358" s="24"/>
      <c r="H358" s="24"/>
      <c r="I358" s="24"/>
      <c r="J358" s="24"/>
      <c r="K358" s="24"/>
      <c r="L358" s="24"/>
      <c r="M358" s="24"/>
      <c r="N358" s="24"/>
      <c r="O358" s="24"/>
      <c r="P358" s="24"/>
      <c r="Q358" s="31"/>
      <c r="R358" s="24"/>
      <c r="S358" s="24"/>
      <c r="T358" s="24"/>
      <c r="U358" s="24"/>
      <c r="V358" s="24"/>
      <c r="W358" s="24"/>
      <c r="X358" s="24"/>
      <c r="Y358" s="28"/>
    </row>
    <row r="359" spans="1:25" ht="15.75" customHeight="1">
      <c r="A359" s="29"/>
      <c r="B359" s="30"/>
      <c r="C359" s="24"/>
      <c r="D359" s="24"/>
      <c r="E359" s="24"/>
      <c r="F359" s="24"/>
      <c r="G359" s="24"/>
      <c r="H359" s="24"/>
      <c r="I359" s="24"/>
      <c r="J359" s="24"/>
      <c r="K359" s="24"/>
      <c r="L359" s="24"/>
      <c r="M359" s="24"/>
      <c r="N359" s="24"/>
      <c r="O359" s="24"/>
      <c r="P359" s="24"/>
      <c r="Q359" s="31"/>
      <c r="R359" s="24"/>
      <c r="S359" s="24"/>
      <c r="T359" s="24"/>
      <c r="U359" s="24"/>
      <c r="V359" s="24"/>
      <c r="W359" s="24"/>
      <c r="X359" s="24"/>
      <c r="Y359" s="28"/>
    </row>
    <row r="360" spans="1:25" ht="15.75" customHeight="1">
      <c r="A360" s="29"/>
      <c r="B360" s="30"/>
      <c r="C360" s="24"/>
      <c r="D360" s="24"/>
      <c r="E360" s="24"/>
      <c r="F360" s="24"/>
      <c r="G360" s="24"/>
      <c r="H360" s="24"/>
      <c r="I360" s="24"/>
      <c r="J360" s="24"/>
      <c r="K360" s="24"/>
      <c r="L360" s="24"/>
      <c r="M360" s="24"/>
      <c r="N360" s="24"/>
      <c r="O360" s="24"/>
      <c r="P360" s="24"/>
      <c r="Q360" s="31"/>
      <c r="R360" s="24"/>
      <c r="S360" s="24"/>
      <c r="T360" s="24"/>
      <c r="U360" s="24"/>
      <c r="V360" s="24"/>
      <c r="W360" s="24"/>
      <c r="X360" s="24"/>
      <c r="Y360" s="28"/>
    </row>
    <row r="361" spans="1:25" ht="15.75" customHeight="1">
      <c r="A361" s="29"/>
      <c r="B361" s="30"/>
      <c r="C361" s="24"/>
      <c r="D361" s="24"/>
      <c r="E361" s="24"/>
      <c r="F361" s="24"/>
      <c r="G361" s="24"/>
      <c r="H361" s="24"/>
      <c r="I361" s="24"/>
      <c r="J361" s="24"/>
      <c r="K361" s="24"/>
      <c r="L361" s="24"/>
      <c r="M361" s="24"/>
      <c r="N361" s="24"/>
      <c r="O361" s="24"/>
      <c r="P361" s="24"/>
      <c r="Q361" s="31"/>
      <c r="R361" s="24"/>
      <c r="S361" s="24"/>
      <c r="T361" s="24"/>
      <c r="U361" s="24"/>
      <c r="V361" s="24"/>
      <c r="W361" s="24"/>
      <c r="X361" s="24"/>
      <c r="Y361" s="28"/>
    </row>
    <row r="362" spans="1:25" ht="15.75" customHeight="1">
      <c r="A362" s="29"/>
      <c r="B362" s="30"/>
      <c r="C362" s="24"/>
      <c r="D362" s="24"/>
      <c r="E362" s="24"/>
      <c r="F362" s="24"/>
      <c r="G362" s="24"/>
      <c r="H362" s="24"/>
      <c r="I362" s="24"/>
      <c r="J362" s="24"/>
      <c r="K362" s="24"/>
      <c r="L362" s="24"/>
      <c r="M362" s="24"/>
      <c r="N362" s="24"/>
      <c r="O362" s="24"/>
      <c r="P362" s="24"/>
      <c r="Q362" s="31"/>
      <c r="R362" s="24"/>
      <c r="S362" s="24"/>
      <c r="T362" s="24"/>
      <c r="U362" s="24"/>
      <c r="V362" s="24"/>
      <c r="W362" s="24"/>
      <c r="X362" s="24"/>
      <c r="Y362" s="28"/>
    </row>
    <row r="363" spans="1:25" ht="15.75" customHeight="1">
      <c r="A363" s="29"/>
      <c r="B363" s="30"/>
      <c r="C363" s="24"/>
      <c r="D363" s="24"/>
      <c r="E363" s="24"/>
      <c r="F363" s="24"/>
      <c r="G363" s="24"/>
      <c r="H363" s="24"/>
      <c r="I363" s="24"/>
      <c r="J363" s="24"/>
      <c r="K363" s="24"/>
      <c r="L363" s="24"/>
      <c r="M363" s="24"/>
      <c r="N363" s="24"/>
      <c r="O363" s="24"/>
      <c r="P363" s="24"/>
      <c r="Q363" s="31"/>
      <c r="R363" s="24"/>
      <c r="S363" s="24"/>
      <c r="T363" s="24"/>
      <c r="U363" s="24"/>
      <c r="V363" s="24"/>
      <c r="W363" s="24"/>
      <c r="X363" s="24"/>
      <c r="Y363" s="28"/>
    </row>
    <row r="364" spans="1:25" ht="15.75" customHeight="1">
      <c r="A364" s="29"/>
      <c r="B364" s="30"/>
      <c r="C364" s="24"/>
      <c r="D364" s="24"/>
      <c r="E364" s="24"/>
      <c r="F364" s="24"/>
      <c r="G364" s="24"/>
      <c r="H364" s="24"/>
      <c r="I364" s="24"/>
      <c r="J364" s="24"/>
      <c r="K364" s="24"/>
      <c r="L364" s="24"/>
      <c r="M364" s="24"/>
      <c r="N364" s="24"/>
      <c r="O364" s="24"/>
      <c r="P364" s="24"/>
      <c r="Q364" s="31"/>
      <c r="R364" s="24"/>
      <c r="S364" s="24"/>
      <c r="T364" s="24"/>
      <c r="U364" s="24"/>
      <c r="V364" s="24"/>
      <c r="W364" s="24"/>
      <c r="X364" s="24"/>
      <c r="Y364" s="28"/>
    </row>
    <row r="365" spans="1:25" ht="15.75" customHeight="1">
      <c r="A365" s="29"/>
      <c r="B365" s="30"/>
      <c r="C365" s="24"/>
      <c r="D365" s="24"/>
      <c r="E365" s="24"/>
      <c r="F365" s="24"/>
      <c r="G365" s="24"/>
      <c r="H365" s="24"/>
      <c r="I365" s="24"/>
      <c r="J365" s="24"/>
      <c r="K365" s="24"/>
      <c r="L365" s="24"/>
      <c r="M365" s="24"/>
      <c r="N365" s="24"/>
      <c r="O365" s="24"/>
      <c r="P365" s="24"/>
      <c r="Q365" s="31"/>
      <c r="R365" s="24"/>
      <c r="S365" s="24"/>
      <c r="T365" s="24"/>
      <c r="U365" s="24"/>
      <c r="V365" s="24"/>
      <c r="W365" s="24"/>
      <c r="X365" s="24"/>
      <c r="Y365" s="28"/>
    </row>
    <row r="366" spans="1:25" ht="15.75" customHeight="1">
      <c r="A366" s="29"/>
      <c r="B366" s="30"/>
      <c r="C366" s="24"/>
      <c r="D366" s="24"/>
      <c r="E366" s="24"/>
      <c r="F366" s="24"/>
      <c r="G366" s="24"/>
      <c r="H366" s="24"/>
      <c r="I366" s="24"/>
      <c r="J366" s="24"/>
      <c r="K366" s="24"/>
      <c r="L366" s="24"/>
      <c r="M366" s="24"/>
      <c r="N366" s="24"/>
      <c r="O366" s="24"/>
      <c r="P366" s="24"/>
      <c r="Q366" s="31"/>
      <c r="R366" s="24"/>
      <c r="S366" s="24"/>
      <c r="T366" s="24"/>
      <c r="U366" s="24"/>
      <c r="V366" s="24"/>
      <c r="W366" s="24"/>
      <c r="X366" s="24"/>
      <c r="Y366" s="28"/>
    </row>
    <row r="367" spans="1:25" ht="15.75" customHeight="1">
      <c r="A367" s="29"/>
      <c r="B367" s="30"/>
      <c r="C367" s="24"/>
      <c r="D367" s="24"/>
      <c r="E367" s="24"/>
      <c r="F367" s="24"/>
      <c r="G367" s="24"/>
      <c r="H367" s="24"/>
      <c r="I367" s="24"/>
      <c r="J367" s="24"/>
      <c r="K367" s="24"/>
      <c r="L367" s="24"/>
      <c r="M367" s="24"/>
      <c r="N367" s="24"/>
      <c r="O367" s="24"/>
      <c r="P367" s="24"/>
      <c r="Q367" s="31"/>
      <c r="R367" s="24"/>
      <c r="S367" s="24"/>
      <c r="T367" s="24"/>
      <c r="U367" s="24"/>
      <c r="V367" s="24"/>
      <c r="W367" s="24"/>
      <c r="X367" s="24"/>
      <c r="Y367" s="28"/>
    </row>
    <row r="368" spans="1:25" ht="15.75" customHeight="1">
      <c r="A368" s="29"/>
      <c r="B368" s="30"/>
      <c r="C368" s="24"/>
      <c r="D368" s="24"/>
      <c r="E368" s="24"/>
      <c r="F368" s="24"/>
      <c r="G368" s="24"/>
      <c r="H368" s="24"/>
      <c r="I368" s="24"/>
      <c r="J368" s="24"/>
      <c r="K368" s="24"/>
      <c r="L368" s="24"/>
      <c r="M368" s="24"/>
      <c r="N368" s="24"/>
      <c r="O368" s="24"/>
      <c r="P368" s="24"/>
      <c r="Q368" s="31"/>
      <c r="R368" s="24"/>
      <c r="S368" s="24"/>
      <c r="T368" s="24"/>
      <c r="U368" s="24"/>
      <c r="V368" s="24"/>
      <c r="W368" s="24"/>
      <c r="X368" s="24"/>
      <c r="Y368" s="28"/>
    </row>
    <row r="369" spans="1:25" ht="15.75" customHeight="1">
      <c r="A369" s="29"/>
      <c r="B369" s="30"/>
      <c r="C369" s="24"/>
      <c r="D369" s="24"/>
      <c r="E369" s="24"/>
      <c r="F369" s="24"/>
      <c r="G369" s="24"/>
      <c r="H369" s="24"/>
      <c r="I369" s="24"/>
      <c r="J369" s="24"/>
      <c r="K369" s="24"/>
      <c r="L369" s="24"/>
      <c r="M369" s="24"/>
      <c r="N369" s="24"/>
      <c r="O369" s="24"/>
      <c r="P369" s="24"/>
      <c r="Q369" s="31"/>
      <c r="R369" s="24"/>
      <c r="S369" s="24"/>
      <c r="T369" s="24"/>
      <c r="U369" s="24"/>
      <c r="V369" s="24"/>
      <c r="W369" s="24"/>
      <c r="X369" s="24"/>
      <c r="Y369" s="28"/>
    </row>
    <row r="370" spans="1:25" ht="15.75" customHeight="1">
      <c r="A370" s="29"/>
      <c r="B370" s="30"/>
      <c r="C370" s="24"/>
      <c r="D370" s="24"/>
      <c r="E370" s="24"/>
      <c r="F370" s="24"/>
      <c r="G370" s="24"/>
      <c r="H370" s="24"/>
      <c r="I370" s="24"/>
      <c r="J370" s="24"/>
      <c r="K370" s="24"/>
      <c r="L370" s="24"/>
      <c r="M370" s="24"/>
      <c r="N370" s="24"/>
      <c r="O370" s="24"/>
      <c r="P370" s="24"/>
      <c r="Q370" s="31"/>
      <c r="R370" s="24"/>
      <c r="S370" s="24"/>
      <c r="T370" s="24"/>
      <c r="U370" s="24"/>
      <c r="V370" s="24"/>
      <c r="W370" s="24"/>
      <c r="X370" s="24"/>
      <c r="Y370" s="28"/>
    </row>
    <row r="371" spans="1:25" ht="15.75" customHeight="1">
      <c r="A371" s="29"/>
      <c r="B371" s="30"/>
      <c r="C371" s="24"/>
      <c r="D371" s="24"/>
      <c r="E371" s="24"/>
      <c r="F371" s="24"/>
      <c r="G371" s="24"/>
      <c r="H371" s="24"/>
      <c r="I371" s="24"/>
      <c r="J371" s="24"/>
      <c r="K371" s="24"/>
      <c r="L371" s="24"/>
      <c r="M371" s="24"/>
      <c r="N371" s="24"/>
      <c r="O371" s="24"/>
      <c r="P371" s="24"/>
      <c r="Q371" s="31"/>
      <c r="R371" s="24"/>
      <c r="S371" s="24"/>
      <c r="T371" s="24"/>
      <c r="U371" s="24"/>
      <c r="V371" s="24"/>
      <c r="W371" s="24"/>
      <c r="X371" s="24"/>
      <c r="Y371" s="28"/>
    </row>
    <row r="372" spans="1:25" ht="15.75" customHeight="1">
      <c r="A372" s="29"/>
      <c r="B372" s="30"/>
      <c r="C372" s="24"/>
      <c r="D372" s="24"/>
      <c r="E372" s="24"/>
      <c r="F372" s="24"/>
      <c r="G372" s="24"/>
      <c r="H372" s="24"/>
      <c r="I372" s="24"/>
      <c r="J372" s="24"/>
      <c r="K372" s="24"/>
      <c r="L372" s="24"/>
      <c r="M372" s="24"/>
      <c r="N372" s="24"/>
      <c r="O372" s="24"/>
      <c r="P372" s="24"/>
      <c r="Q372" s="32"/>
      <c r="R372" s="24"/>
      <c r="S372" s="24"/>
      <c r="T372" s="24"/>
      <c r="U372" s="24"/>
      <c r="V372" s="24"/>
      <c r="W372" s="24"/>
      <c r="X372" s="24"/>
      <c r="Y372" s="28"/>
    </row>
    <row r="373" spans="1:25" ht="15.75" customHeight="1">
      <c r="A373" s="24"/>
      <c r="B373" s="24"/>
      <c r="C373" s="24"/>
      <c r="D373" s="24"/>
      <c r="E373" s="24"/>
      <c r="F373" s="24"/>
      <c r="G373" s="24"/>
      <c r="H373" s="24"/>
      <c r="I373" s="24"/>
      <c r="J373" s="24"/>
      <c r="K373" s="24"/>
      <c r="L373" s="24"/>
      <c r="M373" s="24"/>
      <c r="N373" s="24"/>
      <c r="O373" s="24"/>
      <c r="P373" s="33"/>
      <c r="Q373" s="34"/>
      <c r="R373" s="35"/>
      <c r="S373" s="24"/>
      <c r="T373" s="24"/>
      <c r="U373" s="24"/>
      <c r="V373" s="24"/>
      <c r="W373" s="24"/>
      <c r="X373" s="24"/>
      <c r="Y373" s="28"/>
    </row>
    <row r="374" spans="1:25" ht="15.75" customHeight="1">
      <c r="A374" s="24"/>
      <c r="B374" s="24"/>
      <c r="C374" s="24"/>
      <c r="D374" s="24"/>
      <c r="E374" s="24"/>
      <c r="F374" s="24"/>
      <c r="G374" s="24"/>
      <c r="H374" s="24"/>
      <c r="I374" s="24"/>
      <c r="J374" s="24"/>
      <c r="K374" s="24"/>
      <c r="L374" s="24"/>
      <c r="M374" s="24"/>
      <c r="N374" s="24"/>
      <c r="O374" s="24"/>
      <c r="P374" s="33"/>
      <c r="Q374" s="34"/>
      <c r="R374" s="35"/>
      <c r="S374" s="24"/>
      <c r="T374" s="24"/>
      <c r="U374" s="24"/>
      <c r="V374" s="24"/>
      <c r="W374" s="24"/>
      <c r="X374" s="24"/>
      <c r="Y374" s="28"/>
    </row>
    <row r="375" spans="1:25" ht="15.75" customHeight="1">
      <c r="A375" s="24"/>
      <c r="B375" s="24"/>
      <c r="C375" s="24"/>
      <c r="D375" s="24"/>
      <c r="E375" s="24"/>
      <c r="F375" s="24"/>
      <c r="G375" s="24"/>
      <c r="H375" s="24"/>
      <c r="I375" s="24"/>
      <c r="J375" s="24"/>
      <c r="K375" s="24"/>
      <c r="L375" s="24"/>
      <c r="M375" s="24"/>
      <c r="N375" s="24"/>
      <c r="O375" s="24"/>
      <c r="P375" s="33"/>
      <c r="Q375" s="34"/>
      <c r="R375" s="35"/>
      <c r="S375" s="24"/>
      <c r="T375" s="24"/>
      <c r="U375" s="24"/>
      <c r="V375" s="24"/>
      <c r="W375" s="24"/>
      <c r="X375" s="24"/>
      <c r="Y375" s="28"/>
    </row>
    <row r="376" spans="1:25" ht="15.75" customHeight="1">
      <c r="A376" s="24"/>
      <c r="B376" s="24"/>
      <c r="C376" s="24"/>
      <c r="D376" s="24"/>
      <c r="E376" s="24"/>
      <c r="F376" s="24"/>
      <c r="G376" s="24"/>
      <c r="H376" s="24"/>
      <c r="I376" s="24"/>
      <c r="J376" s="24"/>
      <c r="K376" s="24"/>
      <c r="L376" s="24"/>
      <c r="M376" s="24"/>
      <c r="N376" s="24"/>
      <c r="O376" s="24"/>
      <c r="P376" s="33"/>
      <c r="Q376" s="34"/>
      <c r="R376" s="35"/>
      <c r="S376" s="24"/>
      <c r="T376" s="24"/>
      <c r="U376" s="24"/>
      <c r="V376" s="24"/>
      <c r="W376" s="24"/>
      <c r="X376" s="24"/>
      <c r="Y376" s="28"/>
    </row>
    <row r="377" spans="1:25" ht="15.75" customHeight="1">
      <c r="A377" s="24"/>
      <c r="B377" s="24"/>
      <c r="C377" s="24"/>
      <c r="D377" s="24"/>
      <c r="E377" s="24"/>
      <c r="F377" s="24"/>
      <c r="G377" s="24"/>
      <c r="H377" s="24"/>
      <c r="I377" s="24"/>
      <c r="J377" s="24"/>
      <c r="K377" s="24"/>
      <c r="L377" s="24"/>
      <c r="M377" s="24"/>
      <c r="N377" s="24"/>
      <c r="O377" s="24"/>
      <c r="P377" s="33"/>
      <c r="Q377" s="34"/>
      <c r="R377" s="35"/>
      <c r="S377" s="24"/>
      <c r="T377" s="24"/>
      <c r="U377" s="24"/>
      <c r="V377" s="24"/>
      <c r="W377" s="24"/>
      <c r="X377" s="24"/>
      <c r="Y377" s="28"/>
    </row>
    <row r="378" spans="1:25" ht="15.75" customHeight="1">
      <c r="A378" s="24"/>
      <c r="B378" s="24"/>
      <c r="C378" s="24"/>
      <c r="D378" s="24"/>
      <c r="E378" s="24"/>
      <c r="F378" s="24"/>
      <c r="G378" s="24"/>
      <c r="H378" s="24"/>
      <c r="I378" s="24"/>
      <c r="J378" s="24"/>
      <c r="K378" s="24"/>
      <c r="L378" s="24"/>
      <c r="M378" s="24"/>
      <c r="N378" s="24"/>
      <c r="O378" s="24"/>
      <c r="P378" s="33"/>
      <c r="Q378" s="34"/>
      <c r="R378" s="35"/>
      <c r="S378" s="24"/>
      <c r="T378" s="24"/>
      <c r="U378" s="24"/>
      <c r="V378" s="24"/>
      <c r="W378" s="24"/>
      <c r="X378" s="24"/>
      <c r="Y378" s="28"/>
    </row>
    <row r="379" spans="1:25" ht="15.75" customHeight="1">
      <c r="A379" s="24"/>
      <c r="B379" s="24"/>
      <c r="C379" s="24"/>
      <c r="D379" s="24"/>
      <c r="E379" s="24"/>
      <c r="F379" s="24"/>
      <c r="G379" s="24"/>
      <c r="H379" s="24"/>
      <c r="I379" s="24"/>
      <c r="J379" s="24"/>
      <c r="K379" s="24"/>
      <c r="L379" s="24"/>
      <c r="M379" s="24"/>
      <c r="N379" s="24"/>
      <c r="O379" s="24"/>
      <c r="P379" s="33"/>
      <c r="Q379" s="34"/>
      <c r="R379" s="35"/>
      <c r="S379" s="24"/>
      <c r="T379" s="24"/>
      <c r="U379" s="24"/>
      <c r="V379" s="24"/>
      <c r="W379" s="24"/>
      <c r="X379" s="24"/>
      <c r="Y379" s="28"/>
    </row>
    <row r="380" spans="1:25" ht="15.75" customHeight="1">
      <c r="A380" s="24"/>
      <c r="B380" s="24"/>
      <c r="C380" s="24"/>
      <c r="D380" s="24"/>
      <c r="E380" s="24"/>
      <c r="F380" s="24"/>
      <c r="G380" s="24"/>
      <c r="H380" s="24"/>
      <c r="I380" s="24"/>
      <c r="J380" s="24"/>
      <c r="K380" s="24"/>
      <c r="L380" s="24"/>
      <c r="M380" s="24"/>
      <c r="N380" s="24"/>
      <c r="O380" s="24"/>
      <c r="P380" s="33"/>
      <c r="Q380" s="36"/>
      <c r="R380" s="35"/>
      <c r="S380" s="24"/>
      <c r="T380" s="24"/>
      <c r="U380" s="24"/>
      <c r="V380" s="24"/>
      <c r="W380" s="24"/>
      <c r="X380" s="24"/>
      <c r="Y380" s="28"/>
    </row>
  </sheetData>
  <mergeCells count="69">
    <mergeCell ref="E27:P27"/>
    <mergeCell ref="C33:D33"/>
    <mergeCell ref="E33:P33"/>
    <mergeCell ref="C30:D30"/>
    <mergeCell ref="E30:P30"/>
    <mergeCell ref="C31:D31"/>
    <mergeCell ref="E31:P31"/>
    <mergeCell ref="C32:D32"/>
    <mergeCell ref="E32:P32"/>
    <mergeCell ref="C28:D28"/>
    <mergeCell ref="E28:P28"/>
    <mergeCell ref="C29:D29"/>
    <mergeCell ref="E29:P29"/>
    <mergeCell ref="C23:D23"/>
    <mergeCell ref="E23:P23"/>
    <mergeCell ref="A23:A33"/>
    <mergeCell ref="C20:D20"/>
    <mergeCell ref="E20:P20"/>
    <mergeCell ref="C21:D21"/>
    <mergeCell ref="E21:P21"/>
    <mergeCell ref="C22:D22"/>
    <mergeCell ref="E22:P22"/>
    <mergeCell ref="C24:D24"/>
    <mergeCell ref="E24:P24"/>
    <mergeCell ref="C25:D25"/>
    <mergeCell ref="E25:P25"/>
    <mergeCell ref="C26:D26"/>
    <mergeCell ref="E26:P26"/>
    <mergeCell ref="C27:D27"/>
    <mergeCell ref="C17:D17"/>
    <mergeCell ref="E17:P17"/>
    <mergeCell ref="C18:D18"/>
    <mergeCell ref="E18:P18"/>
    <mergeCell ref="C19:D19"/>
    <mergeCell ref="E19:P19"/>
    <mergeCell ref="C14:D14"/>
    <mergeCell ref="E14:P14"/>
    <mergeCell ref="C15:D15"/>
    <mergeCell ref="E15:P15"/>
    <mergeCell ref="C16:D16"/>
    <mergeCell ref="E16:P16"/>
    <mergeCell ref="C11:D11"/>
    <mergeCell ref="E11:P11"/>
    <mergeCell ref="C12:D12"/>
    <mergeCell ref="E12:P12"/>
    <mergeCell ref="C13:D13"/>
    <mergeCell ref="E13:P13"/>
    <mergeCell ref="C8:D8"/>
    <mergeCell ref="E8:P8"/>
    <mergeCell ref="C9:D9"/>
    <mergeCell ref="E9:P9"/>
    <mergeCell ref="C10:D10"/>
    <mergeCell ref="E10:P10"/>
    <mergeCell ref="A1:B1"/>
    <mergeCell ref="C1:D1"/>
    <mergeCell ref="E1:Q1"/>
    <mergeCell ref="A2:A22"/>
    <mergeCell ref="C2:D2"/>
    <mergeCell ref="E2:P2"/>
    <mergeCell ref="C3:D3"/>
    <mergeCell ref="E3:P3"/>
    <mergeCell ref="C4:D4"/>
    <mergeCell ref="E4:P4"/>
    <mergeCell ref="C5:D5"/>
    <mergeCell ref="E5:P5"/>
    <mergeCell ref="C6:D6"/>
    <mergeCell ref="E6:P6"/>
    <mergeCell ref="C7:D7"/>
    <mergeCell ref="E7:P7"/>
  </mergeCells>
  <pageMargins left="0.84" right="0.25" top="0.75" bottom="0.75" header="0.3" footer="0.3"/>
  <pageSetup paperSize="9" scale="61" orientation="landscape"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317"/>
  <sheetViews>
    <sheetView showGridLines="0" tabSelected="1" workbookViewId="0">
      <selection activeCell="AX17" sqref="AX17"/>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Elenco!B3</f>
        <v>1</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Elenco!C3</f>
        <v>Area Economico  Finanziario e Personale</v>
      </c>
      <c r="F5" s="212"/>
      <c r="G5" s="212"/>
      <c r="H5" s="212"/>
      <c r="I5" s="212"/>
      <c r="J5" s="212"/>
      <c r="K5" s="182" t="s">
        <v>39</v>
      </c>
      <c r="L5" s="183"/>
      <c r="M5" s="183"/>
      <c r="N5" s="183"/>
      <c r="O5" s="183"/>
      <c r="P5" s="211"/>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47</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184" t="str">
        <f>Elenco!E3</f>
        <v>Ciclo della Programmazione: corretta gestione e programmazione delle risorse finanziarie dell'ente al fine di garantire la qualità dei servizi svolti e il rispetto dei piani e dei programmi della politica</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59.25" customHeight="1">
      <c r="A15" s="226"/>
      <c r="B15" s="227"/>
      <c r="C15" s="227"/>
      <c r="D15" s="228"/>
      <c r="E15" s="200" t="s">
        <v>58</v>
      </c>
      <c r="F15" s="201"/>
      <c r="G15" s="201"/>
      <c r="H15" s="201"/>
      <c r="I15" s="201"/>
      <c r="J15" s="201"/>
      <c r="K15" s="201"/>
      <c r="L15" s="202"/>
      <c r="M15" s="200" t="s">
        <v>59</v>
      </c>
      <c r="N15" s="201"/>
      <c r="O15" s="201"/>
      <c r="P15" s="201"/>
      <c r="Q15" s="201"/>
      <c r="R15" s="201"/>
      <c r="S15" s="201"/>
      <c r="T15" s="202"/>
      <c r="U15" s="200" t="s">
        <v>60</v>
      </c>
      <c r="V15" s="201"/>
      <c r="W15" s="201"/>
      <c r="X15" s="201"/>
      <c r="Y15" s="201"/>
      <c r="Z15" s="201"/>
      <c r="AA15" s="201"/>
      <c r="AB15" s="202"/>
      <c r="AC15" s="257" t="s">
        <v>61</v>
      </c>
      <c r="AD15" s="241"/>
      <c r="AE15" s="204"/>
      <c r="AF15" s="203" t="s">
        <v>382</v>
      </c>
      <c r="AG15" s="204"/>
      <c r="AH15" s="203" t="s">
        <v>383</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55.15" customHeight="1">
      <c r="A16" s="226"/>
      <c r="B16" s="227"/>
      <c r="C16" s="227"/>
      <c r="D16" s="228"/>
      <c r="E16" s="258" t="s">
        <v>62</v>
      </c>
      <c r="F16" s="259"/>
      <c r="G16" s="259"/>
      <c r="H16" s="259"/>
      <c r="I16" s="259"/>
      <c r="J16" s="259"/>
      <c r="K16" s="259"/>
      <c r="L16" s="260"/>
      <c r="M16" s="258" t="s">
        <v>63</v>
      </c>
      <c r="N16" s="259"/>
      <c r="O16" s="259"/>
      <c r="P16" s="259"/>
      <c r="Q16" s="259"/>
      <c r="R16" s="259"/>
      <c r="S16" s="259"/>
      <c r="T16" s="260"/>
      <c r="U16" s="200" t="s">
        <v>64</v>
      </c>
      <c r="V16" s="201"/>
      <c r="W16" s="201"/>
      <c r="X16" s="201"/>
      <c r="Y16" s="201"/>
      <c r="Z16" s="201"/>
      <c r="AA16" s="201"/>
      <c r="AB16" s="202"/>
      <c r="AC16" s="240">
        <v>0.85</v>
      </c>
      <c r="AD16" s="241"/>
      <c r="AE16" s="204"/>
      <c r="AF16" s="240">
        <v>0.87</v>
      </c>
      <c r="AG16" s="204"/>
      <c r="AH16" s="238">
        <v>0.89</v>
      </c>
      <c r="AI16" s="239"/>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68.45" customHeight="1">
      <c r="A17" s="226"/>
      <c r="B17" s="227"/>
      <c r="C17" s="227"/>
      <c r="D17" s="228"/>
      <c r="E17" s="261"/>
      <c r="F17" s="262"/>
      <c r="G17" s="262"/>
      <c r="H17" s="262"/>
      <c r="I17" s="262"/>
      <c r="J17" s="262"/>
      <c r="K17" s="262"/>
      <c r="L17" s="263"/>
      <c r="M17" s="261"/>
      <c r="N17" s="262"/>
      <c r="O17" s="262"/>
      <c r="P17" s="262"/>
      <c r="Q17" s="262"/>
      <c r="R17" s="262"/>
      <c r="S17" s="262"/>
      <c r="T17" s="263"/>
      <c r="U17" s="200" t="s">
        <v>65</v>
      </c>
      <c r="V17" s="201"/>
      <c r="W17" s="201"/>
      <c r="X17" s="201"/>
      <c r="Y17" s="201"/>
      <c r="Z17" s="201"/>
      <c r="AA17" s="201"/>
      <c r="AB17" s="202"/>
      <c r="AC17" s="240">
        <v>0.75</v>
      </c>
      <c r="AD17" s="241"/>
      <c r="AE17" s="204"/>
      <c r="AF17" s="240">
        <v>0.75</v>
      </c>
      <c r="AG17" s="204"/>
      <c r="AH17" s="238">
        <v>0.8</v>
      </c>
      <c r="AI17" s="239"/>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82.5" customHeight="1">
      <c r="A18" s="226"/>
      <c r="B18" s="227"/>
      <c r="C18" s="227"/>
      <c r="D18" s="228"/>
      <c r="E18" s="200" t="s">
        <v>66</v>
      </c>
      <c r="F18" s="201"/>
      <c r="G18" s="201"/>
      <c r="H18" s="201"/>
      <c r="I18" s="201"/>
      <c r="J18" s="201"/>
      <c r="K18" s="201"/>
      <c r="L18" s="202"/>
      <c r="M18" s="200" t="s">
        <v>67</v>
      </c>
      <c r="N18" s="201"/>
      <c r="O18" s="201"/>
      <c r="P18" s="201"/>
      <c r="Q18" s="201"/>
      <c r="R18" s="201"/>
      <c r="S18" s="201"/>
      <c r="T18" s="202"/>
      <c r="U18" s="200" t="s">
        <v>68</v>
      </c>
      <c r="V18" s="201"/>
      <c r="W18" s="201"/>
      <c r="X18" s="201"/>
      <c r="Y18" s="201"/>
      <c r="Z18" s="201"/>
      <c r="AA18" s="201"/>
      <c r="AB18" s="202"/>
      <c r="AC18" s="257" t="s">
        <v>69</v>
      </c>
      <c r="AD18" s="241"/>
      <c r="AE18" s="204"/>
      <c r="AF18" s="205" t="s">
        <v>69</v>
      </c>
      <c r="AG18" s="204"/>
      <c r="AH18" s="205" t="s">
        <v>69</v>
      </c>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1.5" customHeight="1">
      <c r="A19" s="226"/>
      <c r="B19" s="227"/>
      <c r="C19" s="227"/>
      <c r="D19" s="228"/>
      <c r="E19" s="269" t="s">
        <v>70</v>
      </c>
      <c r="F19" s="270"/>
      <c r="G19" s="270"/>
      <c r="H19" s="270"/>
      <c r="I19" s="270"/>
      <c r="J19" s="270"/>
      <c r="K19" s="270"/>
      <c r="L19" s="271"/>
      <c r="M19" s="269" t="s">
        <v>71</v>
      </c>
      <c r="N19" s="270"/>
      <c r="O19" s="270"/>
      <c r="P19" s="270"/>
      <c r="Q19" s="270"/>
      <c r="R19" s="270"/>
      <c r="S19" s="270"/>
      <c r="T19" s="271"/>
      <c r="U19" s="272" t="s">
        <v>72</v>
      </c>
      <c r="V19" s="273"/>
      <c r="W19" s="273"/>
      <c r="X19" s="273"/>
      <c r="Y19" s="273"/>
      <c r="Z19" s="273"/>
      <c r="AA19" s="273"/>
      <c r="AB19" s="274"/>
      <c r="AC19" s="268">
        <v>30</v>
      </c>
      <c r="AD19" s="241"/>
      <c r="AE19" s="204"/>
      <c r="AF19" s="205">
        <v>30</v>
      </c>
      <c r="AG19" s="204"/>
      <c r="AH19" s="205">
        <v>30</v>
      </c>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00.5" customHeight="1">
      <c r="A20" s="226"/>
      <c r="B20" s="227"/>
      <c r="C20" s="227"/>
      <c r="D20" s="228"/>
      <c r="E20" s="264" t="s">
        <v>70</v>
      </c>
      <c r="F20" s="265"/>
      <c r="G20" s="265"/>
      <c r="H20" s="265"/>
      <c r="I20" s="265"/>
      <c r="J20" s="265"/>
      <c r="K20" s="265"/>
      <c r="L20" s="266"/>
      <c r="M20" s="264" t="s">
        <v>73</v>
      </c>
      <c r="N20" s="265"/>
      <c r="O20" s="265"/>
      <c r="P20" s="265"/>
      <c r="Q20" s="265"/>
      <c r="R20" s="265"/>
      <c r="S20" s="265"/>
      <c r="T20" s="266"/>
      <c r="U20" s="264" t="s">
        <v>74</v>
      </c>
      <c r="V20" s="265"/>
      <c r="W20" s="265"/>
      <c r="X20" s="265"/>
      <c r="Y20" s="265"/>
      <c r="Z20" s="265"/>
      <c r="AA20" s="265"/>
      <c r="AB20" s="266"/>
      <c r="AC20" s="257" t="s">
        <v>75</v>
      </c>
      <c r="AD20" s="241"/>
      <c r="AE20" s="204"/>
      <c r="AF20" s="205" t="s">
        <v>75</v>
      </c>
      <c r="AG20" s="204"/>
      <c r="AH20" s="205" t="s">
        <v>75</v>
      </c>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67.5" customHeight="1">
      <c r="A21" s="226"/>
      <c r="B21" s="227"/>
      <c r="C21" s="227"/>
      <c r="D21" s="228"/>
      <c r="E21" s="200" t="s">
        <v>76</v>
      </c>
      <c r="F21" s="201"/>
      <c r="G21" s="201"/>
      <c r="H21" s="201"/>
      <c r="I21" s="201"/>
      <c r="J21" s="201"/>
      <c r="K21" s="201"/>
      <c r="L21" s="202"/>
      <c r="M21" s="200" t="s">
        <v>77</v>
      </c>
      <c r="N21" s="201"/>
      <c r="O21" s="201"/>
      <c r="P21" s="201"/>
      <c r="Q21" s="201"/>
      <c r="R21" s="201"/>
      <c r="S21" s="201"/>
      <c r="T21" s="202"/>
      <c r="U21" s="200" t="s">
        <v>78</v>
      </c>
      <c r="V21" s="201"/>
      <c r="W21" s="201"/>
      <c r="X21" s="201"/>
      <c r="Y21" s="201"/>
      <c r="Z21" s="201"/>
      <c r="AA21" s="201"/>
      <c r="AB21" s="202"/>
      <c r="AC21" s="240">
        <v>0.8</v>
      </c>
      <c r="AD21" s="241"/>
      <c r="AE21" s="204"/>
      <c r="AF21" s="240">
        <v>0.8</v>
      </c>
      <c r="AG21" s="204"/>
      <c r="AH21" s="240">
        <v>0.8</v>
      </c>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4"/>
      <c r="F22" s="49"/>
      <c r="G22" s="49"/>
      <c r="H22" s="49"/>
      <c r="I22" s="49"/>
      <c r="J22" s="49"/>
      <c r="K22" s="49"/>
      <c r="L22" s="50"/>
      <c r="M22" s="54"/>
      <c r="N22" s="49"/>
      <c r="O22" s="49"/>
      <c r="P22" s="49"/>
      <c r="Q22" s="49"/>
      <c r="R22" s="49"/>
      <c r="S22" s="49"/>
      <c r="T22" s="50"/>
      <c r="U22" s="54"/>
      <c r="V22" s="49"/>
      <c r="W22" s="49"/>
      <c r="X22" s="49"/>
      <c r="Y22" s="49"/>
      <c r="Z22" s="49"/>
      <c r="AA22" s="49"/>
      <c r="AB22" s="50"/>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4"/>
      <c r="F23" s="49"/>
      <c r="G23" s="49"/>
      <c r="H23" s="49"/>
      <c r="I23" s="49"/>
      <c r="J23" s="49"/>
      <c r="K23" s="49"/>
      <c r="L23" s="50"/>
      <c r="M23" s="54"/>
      <c r="N23" s="49"/>
      <c r="O23" s="49"/>
      <c r="P23" s="49"/>
      <c r="Q23" s="49"/>
      <c r="R23" s="49"/>
      <c r="S23" s="49"/>
      <c r="T23" s="50"/>
      <c r="U23" s="54"/>
      <c r="V23" s="49"/>
      <c r="W23" s="49"/>
      <c r="X23" s="49"/>
      <c r="Y23" s="49"/>
      <c r="Z23" s="49"/>
      <c r="AA23" s="49"/>
      <c r="AB23" s="50"/>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4"/>
      <c r="F24" s="49"/>
      <c r="G24" s="49"/>
      <c r="H24" s="49"/>
      <c r="I24" s="49"/>
      <c r="J24" s="49"/>
      <c r="K24" s="49"/>
      <c r="L24" s="50"/>
      <c r="M24" s="54"/>
      <c r="N24" s="49"/>
      <c r="O24" s="49"/>
      <c r="P24" s="49"/>
      <c r="Q24" s="49"/>
      <c r="R24" s="49"/>
      <c r="S24" s="49"/>
      <c r="T24" s="50"/>
      <c r="U24" s="54"/>
      <c r="V24" s="49"/>
      <c r="W24" s="49"/>
      <c r="X24" s="49"/>
      <c r="Y24" s="49"/>
      <c r="Z24" s="49"/>
      <c r="AA24" s="49"/>
      <c r="AB24" s="50"/>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4"/>
      <c r="F25" s="49"/>
      <c r="G25" s="49"/>
      <c r="H25" s="49"/>
      <c r="I25" s="49"/>
      <c r="J25" s="49"/>
      <c r="K25" s="49"/>
      <c r="L25" s="50"/>
      <c r="M25" s="54"/>
      <c r="N25" s="49"/>
      <c r="O25" s="49"/>
      <c r="P25" s="49"/>
      <c r="Q25" s="49"/>
      <c r="R25" s="49"/>
      <c r="S25" s="49"/>
      <c r="T25" s="50"/>
      <c r="U25" s="54"/>
      <c r="V25" s="49"/>
      <c r="W25" s="49"/>
      <c r="X25" s="49"/>
      <c r="Y25" s="49"/>
      <c r="Z25" s="49"/>
      <c r="AA25" s="49"/>
      <c r="AB25" s="50"/>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4"/>
      <c r="F26" s="49"/>
      <c r="G26" s="49"/>
      <c r="H26" s="49"/>
      <c r="I26" s="49"/>
      <c r="J26" s="49"/>
      <c r="K26" s="49"/>
      <c r="L26" s="50"/>
      <c r="M26" s="54"/>
      <c r="N26" s="49"/>
      <c r="O26" s="49"/>
      <c r="P26" s="49"/>
      <c r="Q26" s="49"/>
      <c r="R26" s="49"/>
      <c r="S26" s="49"/>
      <c r="T26" s="50"/>
      <c r="U26" s="54"/>
      <c r="V26" s="49"/>
      <c r="W26" s="49"/>
      <c r="X26" s="49"/>
      <c r="Y26" s="49"/>
      <c r="Z26" s="49"/>
      <c r="AA26" s="49"/>
      <c r="AB26" s="50"/>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4"/>
      <c r="F27" s="49"/>
      <c r="G27" s="49"/>
      <c r="H27" s="49"/>
      <c r="I27" s="49"/>
      <c r="J27" s="49"/>
      <c r="K27" s="49"/>
      <c r="L27" s="50"/>
      <c r="M27" s="54"/>
      <c r="N27" s="49"/>
      <c r="O27" s="49"/>
      <c r="P27" s="49"/>
      <c r="Q27" s="49"/>
      <c r="R27" s="49"/>
      <c r="S27" s="49"/>
      <c r="T27" s="50"/>
      <c r="U27" s="54"/>
      <c r="V27" s="49"/>
      <c r="W27" s="49"/>
      <c r="X27" s="49"/>
      <c r="Y27" s="49"/>
      <c r="Z27" s="49"/>
      <c r="AA27" s="49"/>
      <c r="AB27" s="50"/>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67"/>
      <c r="F28" s="201"/>
      <c r="G28" s="201"/>
      <c r="H28" s="201"/>
      <c r="I28" s="201"/>
      <c r="J28" s="201"/>
      <c r="K28" s="201"/>
      <c r="L28" s="202"/>
      <c r="M28" s="267"/>
      <c r="N28" s="201"/>
      <c r="O28" s="201"/>
      <c r="P28" s="201"/>
      <c r="Q28" s="201"/>
      <c r="R28" s="201"/>
      <c r="S28" s="201"/>
      <c r="T28" s="202"/>
      <c r="U28" s="267"/>
      <c r="V28" s="201"/>
      <c r="W28" s="201"/>
      <c r="X28" s="201"/>
      <c r="Y28" s="201"/>
      <c r="Z28" s="201"/>
      <c r="AA28" s="201"/>
      <c r="AB28" s="202"/>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18</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6" t="s">
        <v>87</v>
      </c>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6" t="s">
        <v>87</v>
      </c>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6" t="s">
        <v>87</v>
      </c>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0.4</v>
      </c>
      <c r="G39" s="229"/>
      <c r="H39" s="229"/>
      <c r="I39" s="229"/>
      <c r="J39" s="230">
        <f>F39*$X$30</f>
        <v>7.2</v>
      </c>
      <c r="K39" s="212"/>
      <c r="L39" s="212"/>
      <c r="M39" s="212"/>
      <c r="N39" s="211" t="s">
        <v>105</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v>
      </c>
      <c r="G45" s="229"/>
      <c r="H45" s="229"/>
      <c r="I45" s="229"/>
      <c r="J45" s="230">
        <f>F45*$X$30</f>
        <v>3.6</v>
      </c>
      <c r="K45" s="212"/>
      <c r="L45" s="212"/>
      <c r="M45" s="212"/>
      <c r="N45" s="211" t="s">
        <v>107</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v>
      </c>
      <c r="G51" s="229"/>
      <c r="H51" s="229"/>
      <c r="I51" s="229"/>
      <c r="J51" s="230">
        <f>F51*$X$30</f>
        <v>3.6</v>
      </c>
      <c r="K51" s="212"/>
      <c r="L51" s="212"/>
      <c r="M51" s="212"/>
      <c r="N51" s="211" t="s">
        <v>109</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v>
      </c>
      <c r="G57" s="229"/>
      <c r="H57" s="229"/>
      <c r="I57" s="229"/>
      <c r="J57" s="230">
        <f>F57*$X$30</f>
        <v>3.6</v>
      </c>
      <c r="K57" s="212"/>
      <c r="L57" s="212"/>
      <c r="M57" s="212"/>
      <c r="N57" s="211" t="s">
        <v>111</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hidden="1"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hidden="1"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hidden="1"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hidden="1"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hidden="1"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hidden="1"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hidden="1"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hidden="1"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hidden="1"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hidden="1"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hidden="1"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4">
    <mergeCell ref="E28:L28"/>
    <mergeCell ref="M28:T28"/>
    <mergeCell ref="U28:AB28"/>
    <mergeCell ref="AC28:AE28"/>
    <mergeCell ref="AF28:AG28"/>
    <mergeCell ref="AC19:AE19"/>
    <mergeCell ref="AC20:AE20"/>
    <mergeCell ref="AF20:AG20"/>
    <mergeCell ref="AH28:AI28"/>
    <mergeCell ref="E19:L19"/>
    <mergeCell ref="M19:T19"/>
    <mergeCell ref="U19:AB19"/>
    <mergeCell ref="E21:L21"/>
    <mergeCell ref="M21:T21"/>
    <mergeCell ref="U21:AB21"/>
    <mergeCell ref="AC21:AE21"/>
    <mergeCell ref="AF21:AG21"/>
    <mergeCell ref="AH21:AI21"/>
    <mergeCell ref="E16:L17"/>
    <mergeCell ref="M16:T17"/>
    <mergeCell ref="E18:L18"/>
    <mergeCell ref="M18:T18"/>
    <mergeCell ref="U18:AB18"/>
    <mergeCell ref="AC18:AE18"/>
    <mergeCell ref="AF18:AG18"/>
    <mergeCell ref="AH18:AI18"/>
    <mergeCell ref="AH19:AI19"/>
    <mergeCell ref="E20:L20"/>
    <mergeCell ref="M20:T20"/>
    <mergeCell ref="U20:AB20"/>
    <mergeCell ref="AH20:AI20"/>
    <mergeCell ref="U16:AB16"/>
    <mergeCell ref="AC16:AE16"/>
    <mergeCell ref="AF16:AG16"/>
    <mergeCell ref="V120:AH120"/>
    <mergeCell ref="B129:I129"/>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A112:F112"/>
    <mergeCell ref="N112:X113"/>
    <mergeCell ref="Y112:AF112"/>
    <mergeCell ref="A113:L113"/>
    <mergeCell ref="A114:L114"/>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A44:E44"/>
    <mergeCell ref="F44:I44"/>
    <mergeCell ref="J44:M44"/>
    <mergeCell ref="N44:W44"/>
    <mergeCell ref="X44:AE44"/>
    <mergeCell ref="AF44:AI44"/>
    <mergeCell ref="X39:AE39"/>
    <mergeCell ref="AF39:AI39"/>
    <mergeCell ref="X40:AE40"/>
    <mergeCell ref="AF40:AI40"/>
    <mergeCell ref="X41:AE41"/>
    <mergeCell ref="AF41:AI41"/>
    <mergeCell ref="X42:AE42"/>
    <mergeCell ref="AF42:AI42"/>
    <mergeCell ref="A37:W37"/>
    <mergeCell ref="X43:AE43"/>
    <mergeCell ref="AF43:AI43"/>
    <mergeCell ref="A39:E43"/>
    <mergeCell ref="F39:I43"/>
    <mergeCell ref="J39:M43"/>
    <mergeCell ref="N39:W43"/>
    <mergeCell ref="A29:D34"/>
    <mergeCell ref="E33:H33"/>
    <mergeCell ref="I33:M33"/>
    <mergeCell ref="N33:R33"/>
    <mergeCell ref="S33:W33"/>
    <mergeCell ref="X37:AE37"/>
    <mergeCell ref="AF37:AI37"/>
    <mergeCell ref="A38:E38"/>
    <mergeCell ref="F38:I38"/>
    <mergeCell ref="J38:M38"/>
    <mergeCell ref="N38:W38"/>
    <mergeCell ref="X38:AE38"/>
    <mergeCell ref="AF38:AI38"/>
    <mergeCell ref="A36:AI36"/>
    <mergeCell ref="A35:D35"/>
    <mergeCell ref="E35:M35"/>
    <mergeCell ref="N35:R35"/>
    <mergeCell ref="S35:W35"/>
    <mergeCell ref="X35:AE35"/>
    <mergeCell ref="AF35:AI35"/>
    <mergeCell ref="I34:M34"/>
    <mergeCell ref="A9:AI10"/>
    <mergeCell ref="A11:AI11"/>
    <mergeCell ref="A12:AI12"/>
    <mergeCell ref="BA5:BH5"/>
    <mergeCell ref="A6:D6"/>
    <mergeCell ref="E6:AI6"/>
    <mergeCell ref="A7:D7"/>
    <mergeCell ref="E7:AI7"/>
    <mergeCell ref="A14:D28"/>
    <mergeCell ref="E14:L14"/>
    <mergeCell ref="M14:T14"/>
    <mergeCell ref="A8:D8"/>
    <mergeCell ref="E8:AI8"/>
    <mergeCell ref="A13:D13"/>
    <mergeCell ref="E13:AI13"/>
    <mergeCell ref="U14:AB14"/>
    <mergeCell ref="AC14:AE14"/>
    <mergeCell ref="AF14:AG14"/>
    <mergeCell ref="AH14:AI14"/>
    <mergeCell ref="E15:L15"/>
    <mergeCell ref="M15:T15"/>
    <mergeCell ref="U15:AB15"/>
    <mergeCell ref="AH15:AI15"/>
    <mergeCell ref="AF19:AG19"/>
    <mergeCell ref="A1:AG1"/>
    <mergeCell ref="A2:AI2"/>
    <mergeCell ref="A3:AG3"/>
    <mergeCell ref="A4:R4"/>
    <mergeCell ref="S4:AI4"/>
    <mergeCell ref="A5:D5"/>
    <mergeCell ref="E5:J5"/>
    <mergeCell ref="K5:O5"/>
    <mergeCell ref="P5:W5"/>
    <mergeCell ref="X5:AB5"/>
    <mergeCell ref="AC5:AI5"/>
    <mergeCell ref="AH16:AI16"/>
    <mergeCell ref="U17:AB17"/>
    <mergeCell ref="AC17:AE17"/>
    <mergeCell ref="AF17:AG17"/>
    <mergeCell ref="AH17:AI17"/>
    <mergeCell ref="AC15:AE15"/>
    <mergeCell ref="AF15:AG15"/>
    <mergeCell ref="E29:H30"/>
    <mergeCell ref="I29:W29"/>
    <mergeCell ref="X29:AI29"/>
    <mergeCell ref="I30:M30"/>
    <mergeCell ref="N30:R30"/>
    <mergeCell ref="S30:W30"/>
    <mergeCell ref="X30:AI34"/>
    <mergeCell ref="N34:R34"/>
    <mergeCell ref="S34:W34"/>
    <mergeCell ref="E34:H34"/>
    <mergeCell ref="E31:H31"/>
    <mergeCell ref="I31:M31"/>
    <mergeCell ref="N31:R31"/>
    <mergeCell ref="S31:W31"/>
    <mergeCell ref="E32:H32"/>
    <mergeCell ref="I32:M32"/>
    <mergeCell ref="N32:R32"/>
    <mergeCell ref="S32:W32"/>
  </mergeCells>
  <dataValidations count="3">
    <dataValidation type="list" allowBlank="1" showInputMessage="1" showErrorMessage="1" sqref="A3" xr:uid="{00000000-0002-0000-0200-000000000000}">
      <formula1>"Performance Individuale,Performance Organizzativa,PERFORMANCE ORGANIZZATIVA"</formula1>
    </dataValidation>
    <dataValidation type="list" allowBlank="1" showInputMessage="1" showErrorMessage="1" sqref="E7" xr:uid="{00000000-0002-0000-02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2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320"/>
  <sheetViews>
    <sheetView showGridLines="0" topLeftCell="A15" workbookViewId="0">
      <selection activeCell="P5" sqref="P5:W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Elenco!B4</f>
        <v>2</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Elenco!C4</f>
        <v>Area Servizi Istituzionali</v>
      </c>
      <c r="F5" s="212"/>
      <c r="G5" s="212"/>
      <c r="H5" s="212"/>
      <c r="I5" s="212"/>
      <c r="J5" s="212"/>
      <c r="K5" s="182" t="s">
        <v>39</v>
      </c>
      <c r="L5" s="183"/>
      <c r="M5" s="183"/>
      <c r="N5" s="183"/>
      <c r="O5" s="183"/>
      <c r="P5" s="211"/>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255</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184" t="str">
        <f>Elenco!E4</f>
        <v>Funzionalità organizzativa: garantire il funzionamento dell'organizzazione finalizzato alla gestione dei servizi in una logica di efficienza e l'efficacia dell'azione amministrativa</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104.25" customHeight="1">
      <c r="A15" s="226"/>
      <c r="B15" s="227"/>
      <c r="C15" s="227"/>
      <c r="D15" s="228"/>
      <c r="E15" s="200" t="s">
        <v>257</v>
      </c>
      <c r="F15" s="201"/>
      <c r="G15" s="201"/>
      <c r="H15" s="201"/>
      <c r="I15" s="201"/>
      <c r="J15" s="201"/>
      <c r="K15" s="201"/>
      <c r="L15" s="202"/>
      <c r="M15" s="280" t="s">
        <v>384</v>
      </c>
      <c r="N15" s="281"/>
      <c r="O15" s="281"/>
      <c r="P15" s="281"/>
      <c r="Q15" s="281"/>
      <c r="R15" s="281"/>
      <c r="S15" s="281"/>
      <c r="T15" s="282"/>
      <c r="U15" s="200" t="s">
        <v>258</v>
      </c>
      <c r="V15" s="201"/>
      <c r="W15" s="201"/>
      <c r="X15" s="201"/>
      <c r="Y15" s="201"/>
      <c r="Z15" s="201"/>
      <c r="AA15" s="201"/>
      <c r="AB15" s="202"/>
      <c r="AC15" s="240">
        <v>0.75</v>
      </c>
      <c r="AD15" s="241"/>
      <c r="AE15" s="204"/>
      <c r="AF15" s="240">
        <v>0.8</v>
      </c>
      <c r="AG15" s="204"/>
      <c r="AH15" s="240">
        <v>0.85</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79.5" customHeight="1">
      <c r="A16" s="226"/>
      <c r="B16" s="227"/>
      <c r="C16" s="227"/>
      <c r="D16" s="228"/>
      <c r="E16" s="200" t="s">
        <v>259</v>
      </c>
      <c r="F16" s="201"/>
      <c r="G16" s="201"/>
      <c r="H16" s="201"/>
      <c r="I16" s="201"/>
      <c r="J16" s="201"/>
      <c r="K16" s="201"/>
      <c r="L16" s="202"/>
      <c r="M16" s="200" t="s">
        <v>260</v>
      </c>
      <c r="N16" s="201"/>
      <c r="O16" s="201"/>
      <c r="P16" s="201"/>
      <c r="Q16" s="201"/>
      <c r="R16" s="201"/>
      <c r="S16" s="201"/>
      <c r="T16" s="202"/>
      <c r="U16" s="200" t="s">
        <v>261</v>
      </c>
      <c r="V16" s="201"/>
      <c r="W16" s="201"/>
      <c r="X16" s="201"/>
      <c r="Y16" s="201"/>
      <c r="Z16" s="201"/>
      <c r="AA16" s="201"/>
      <c r="AB16" s="202"/>
      <c r="AC16" s="240">
        <v>0.75</v>
      </c>
      <c r="AD16" s="241"/>
      <c r="AE16" s="204"/>
      <c r="AF16" s="240">
        <v>0.75</v>
      </c>
      <c r="AG16" s="204"/>
      <c r="AH16" s="240">
        <v>0.75</v>
      </c>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37.5" customHeight="1">
      <c r="A17" s="226"/>
      <c r="B17" s="227"/>
      <c r="C17" s="227"/>
      <c r="D17" s="228"/>
      <c r="E17" s="287" t="s">
        <v>262</v>
      </c>
      <c r="F17" s="288"/>
      <c r="G17" s="288"/>
      <c r="H17" s="288"/>
      <c r="I17" s="288"/>
      <c r="J17" s="288"/>
      <c r="K17" s="288"/>
      <c r="L17" s="289"/>
      <c r="M17" s="287" t="s">
        <v>263</v>
      </c>
      <c r="N17" s="288"/>
      <c r="O17" s="288"/>
      <c r="P17" s="288"/>
      <c r="Q17" s="288"/>
      <c r="R17" s="288"/>
      <c r="S17" s="288"/>
      <c r="T17" s="289"/>
      <c r="U17" s="200" t="s">
        <v>264</v>
      </c>
      <c r="V17" s="201"/>
      <c r="W17" s="201"/>
      <c r="X17" s="201"/>
      <c r="Y17" s="201"/>
      <c r="Z17" s="201"/>
      <c r="AA17" s="201"/>
      <c r="AB17" s="202"/>
      <c r="AC17" s="257" t="s">
        <v>265</v>
      </c>
      <c r="AD17" s="241"/>
      <c r="AE17" s="204"/>
      <c r="AF17" s="205" t="s">
        <v>380</v>
      </c>
      <c r="AG17" s="204"/>
      <c r="AH17" s="205" t="s">
        <v>380</v>
      </c>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47.25" customHeight="1">
      <c r="A18" s="226"/>
      <c r="B18" s="227"/>
      <c r="C18" s="227"/>
      <c r="D18" s="228"/>
      <c r="E18" s="290"/>
      <c r="F18" s="291"/>
      <c r="G18" s="291"/>
      <c r="H18" s="291"/>
      <c r="I18" s="291"/>
      <c r="J18" s="291"/>
      <c r="K18" s="291"/>
      <c r="L18" s="292"/>
      <c r="M18" s="290"/>
      <c r="N18" s="291"/>
      <c r="O18" s="291"/>
      <c r="P18" s="291"/>
      <c r="Q18" s="291"/>
      <c r="R18" s="291"/>
      <c r="S18" s="291"/>
      <c r="T18" s="292"/>
      <c r="U18" s="264" t="s">
        <v>266</v>
      </c>
      <c r="V18" s="265"/>
      <c r="W18" s="265"/>
      <c r="X18" s="265"/>
      <c r="Y18" s="265"/>
      <c r="Z18" s="265"/>
      <c r="AA18" s="265"/>
      <c r="AB18" s="266"/>
      <c r="AC18" s="283" t="s">
        <v>267</v>
      </c>
      <c r="AD18" s="284"/>
      <c r="AE18" s="285"/>
      <c r="AF18" s="205" t="s">
        <v>267</v>
      </c>
      <c r="AG18" s="204"/>
      <c r="AH18" s="205" t="s">
        <v>267</v>
      </c>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customHeight="1">
      <c r="A19" s="226"/>
      <c r="B19" s="227"/>
      <c r="C19" s="227"/>
      <c r="D19" s="228"/>
      <c r="E19" s="290"/>
      <c r="F19" s="291"/>
      <c r="G19" s="291"/>
      <c r="H19" s="291"/>
      <c r="I19" s="291"/>
      <c r="J19" s="291"/>
      <c r="K19" s="291"/>
      <c r="L19" s="292"/>
      <c r="M19" s="290"/>
      <c r="N19" s="291"/>
      <c r="O19" s="291"/>
      <c r="P19" s="291"/>
      <c r="Q19" s="291"/>
      <c r="R19" s="291"/>
      <c r="S19" s="291"/>
      <c r="T19" s="292"/>
      <c r="U19" s="200" t="s">
        <v>268</v>
      </c>
      <c r="V19" s="201"/>
      <c r="W19" s="201"/>
      <c r="X19" s="201"/>
      <c r="Y19" s="201"/>
      <c r="Z19" s="201"/>
      <c r="AA19" s="201"/>
      <c r="AB19" s="202"/>
      <c r="AC19" s="257" t="s">
        <v>269</v>
      </c>
      <c r="AD19" s="241"/>
      <c r="AE19" s="204"/>
      <c r="AF19" s="205" t="s">
        <v>269</v>
      </c>
      <c r="AG19" s="204"/>
      <c r="AH19" s="205" t="s">
        <v>269</v>
      </c>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40.5" customHeight="1">
      <c r="A20" s="226"/>
      <c r="B20" s="227"/>
      <c r="C20" s="227"/>
      <c r="D20" s="228"/>
      <c r="E20" s="290"/>
      <c r="F20" s="291"/>
      <c r="G20" s="291"/>
      <c r="H20" s="291"/>
      <c r="I20" s="291"/>
      <c r="J20" s="291"/>
      <c r="K20" s="291"/>
      <c r="L20" s="292"/>
      <c r="M20" s="290"/>
      <c r="N20" s="291"/>
      <c r="O20" s="291"/>
      <c r="P20" s="291"/>
      <c r="Q20" s="291"/>
      <c r="R20" s="291"/>
      <c r="S20" s="291"/>
      <c r="T20" s="292"/>
      <c r="U20" s="200" t="s">
        <v>270</v>
      </c>
      <c r="V20" s="201"/>
      <c r="W20" s="201"/>
      <c r="X20" s="201"/>
      <c r="Y20" s="201"/>
      <c r="Z20" s="201"/>
      <c r="AA20" s="201"/>
      <c r="AB20" s="202"/>
      <c r="AC20" s="257" t="s">
        <v>271</v>
      </c>
      <c r="AD20" s="241"/>
      <c r="AE20" s="204"/>
      <c r="AF20" s="205" t="s">
        <v>271</v>
      </c>
      <c r="AG20" s="204"/>
      <c r="AH20" s="205" t="s">
        <v>271</v>
      </c>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41.25" customHeight="1">
      <c r="A21" s="226"/>
      <c r="B21" s="227"/>
      <c r="C21" s="227"/>
      <c r="D21" s="228"/>
      <c r="E21" s="290"/>
      <c r="F21" s="291"/>
      <c r="G21" s="291"/>
      <c r="H21" s="291"/>
      <c r="I21" s="291"/>
      <c r="J21" s="291"/>
      <c r="K21" s="291"/>
      <c r="L21" s="292"/>
      <c r="M21" s="290"/>
      <c r="N21" s="291"/>
      <c r="O21" s="291"/>
      <c r="P21" s="291"/>
      <c r="Q21" s="291"/>
      <c r="R21" s="291"/>
      <c r="S21" s="291"/>
      <c r="T21" s="292"/>
      <c r="U21" s="200" t="s">
        <v>272</v>
      </c>
      <c r="V21" s="201"/>
      <c r="W21" s="201"/>
      <c r="X21" s="201"/>
      <c r="Y21" s="201"/>
      <c r="Z21" s="201"/>
      <c r="AA21" s="201"/>
      <c r="AB21" s="202"/>
      <c r="AC21" s="286" t="s">
        <v>386</v>
      </c>
      <c r="AD21" s="241"/>
      <c r="AE21" s="204"/>
      <c r="AF21" s="205" t="s">
        <v>386</v>
      </c>
      <c r="AG21" s="204"/>
      <c r="AH21" s="205" t="s">
        <v>386</v>
      </c>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customHeight="1">
      <c r="A22" s="226"/>
      <c r="B22" s="227"/>
      <c r="C22" s="227"/>
      <c r="D22" s="228"/>
      <c r="E22" s="290"/>
      <c r="F22" s="291"/>
      <c r="G22" s="291"/>
      <c r="H22" s="291"/>
      <c r="I22" s="291"/>
      <c r="J22" s="291"/>
      <c r="K22" s="291"/>
      <c r="L22" s="292"/>
      <c r="M22" s="290"/>
      <c r="N22" s="291"/>
      <c r="O22" s="291"/>
      <c r="P22" s="291"/>
      <c r="Q22" s="291"/>
      <c r="R22" s="291"/>
      <c r="S22" s="291"/>
      <c r="T22" s="292"/>
      <c r="U22" s="200" t="s">
        <v>273</v>
      </c>
      <c r="V22" s="201"/>
      <c r="W22" s="201"/>
      <c r="X22" s="201"/>
      <c r="Y22" s="201"/>
      <c r="Z22" s="201"/>
      <c r="AA22" s="201"/>
      <c r="AB22" s="202"/>
      <c r="AC22" s="257" t="s">
        <v>274</v>
      </c>
      <c r="AD22" s="241"/>
      <c r="AE22" s="204"/>
      <c r="AF22" s="205" t="s">
        <v>274</v>
      </c>
      <c r="AG22" s="204"/>
      <c r="AH22" s="205" t="s">
        <v>274</v>
      </c>
      <c r="AI22" s="204"/>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customHeight="1">
      <c r="A23" s="226"/>
      <c r="B23" s="227"/>
      <c r="C23" s="227"/>
      <c r="D23" s="228"/>
      <c r="E23" s="290"/>
      <c r="F23" s="291"/>
      <c r="G23" s="291"/>
      <c r="H23" s="291"/>
      <c r="I23" s="291"/>
      <c r="J23" s="291"/>
      <c r="K23" s="291"/>
      <c r="L23" s="292"/>
      <c r="M23" s="290"/>
      <c r="N23" s="291"/>
      <c r="O23" s="291"/>
      <c r="P23" s="291"/>
      <c r="Q23" s="291"/>
      <c r="R23" s="291"/>
      <c r="S23" s="291"/>
      <c r="T23" s="292"/>
      <c r="U23" s="267"/>
      <c r="V23" s="201"/>
      <c r="W23" s="201"/>
      <c r="X23" s="201"/>
      <c r="Y23" s="201"/>
      <c r="Z23" s="201"/>
      <c r="AA23" s="201"/>
      <c r="AB23" s="202"/>
      <c r="AC23" s="205"/>
      <c r="AD23" s="241"/>
      <c r="AE23" s="204"/>
      <c r="AF23" s="205"/>
      <c r="AG23" s="204"/>
      <c r="AH23" s="205"/>
      <c r="AI23" s="204"/>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customHeight="1">
      <c r="A24" s="226"/>
      <c r="B24" s="227"/>
      <c r="C24" s="227"/>
      <c r="D24" s="228"/>
      <c r="E24" s="290"/>
      <c r="F24" s="291"/>
      <c r="G24" s="291"/>
      <c r="H24" s="291"/>
      <c r="I24" s="291"/>
      <c r="J24" s="291"/>
      <c r="K24" s="291"/>
      <c r="L24" s="292"/>
      <c r="M24" s="290"/>
      <c r="N24" s="291"/>
      <c r="O24" s="291"/>
      <c r="P24" s="291"/>
      <c r="Q24" s="291"/>
      <c r="R24" s="291"/>
      <c r="S24" s="291"/>
      <c r="T24" s="292"/>
      <c r="U24" s="267"/>
      <c r="V24" s="201"/>
      <c r="W24" s="201"/>
      <c r="X24" s="201"/>
      <c r="Y24" s="201"/>
      <c r="Z24" s="201"/>
      <c r="AA24" s="201"/>
      <c r="AB24" s="202"/>
      <c r="AC24" s="205"/>
      <c r="AD24" s="241"/>
      <c r="AE24" s="204"/>
      <c r="AF24" s="205"/>
      <c r="AG24" s="204"/>
      <c r="AH24" s="205"/>
      <c r="AI24" s="204"/>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customHeight="1">
      <c r="A25" s="226"/>
      <c r="B25" s="227"/>
      <c r="C25" s="227"/>
      <c r="D25" s="228"/>
      <c r="E25" s="293"/>
      <c r="F25" s="294"/>
      <c r="G25" s="294"/>
      <c r="H25" s="294"/>
      <c r="I25" s="294"/>
      <c r="J25" s="294"/>
      <c r="K25" s="294"/>
      <c r="L25" s="295"/>
      <c r="M25" s="293"/>
      <c r="N25" s="294"/>
      <c r="O25" s="294"/>
      <c r="P25" s="294"/>
      <c r="Q25" s="294"/>
      <c r="R25" s="294"/>
      <c r="S25" s="294"/>
      <c r="T25" s="295"/>
      <c r="U25" s="267"/>
      <c r="V25" s="201"/>
      <c r="W25" s="201"/>
      <c r="X25" s="201"/>
      <c r="Y25" s="201"/>
      <c r="Z25" s="201"/>
      <c r="AA25" s="201"/>
      <c r="AB25" s="202"/>
      <c r="AC25" s="205"/>
      <c r="AD25" s="241"/>
      <c r="AE25" s="204"/>
      <c r="AF25" s="205"/>
      <c r="AG25" s="204"/>
      <c r="AH25" s="205"/>
      <c r="AI25" s="204"/>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48" customHeight="1">
      <c r="A26" s="226"/>
      <c r="B26" s="227"/>
      <c r="C26" s="227"/>
      <c r="D26" s="228"/>
      <c r="E26" s="200" t="s">
        <v>275</v>
      </c>
      <c r="F26" s="201"/>
      <c r="G26" s="201"/>
      <c r="H26" s="201"/>
      <c r="I26" s="201"/>
      <c r="J26" s="201"/>
      <c r="K26" s="201"/>
      <c r="L26" s="202"/>
      <c r="M26" s="200" t="s">
        <v>276</v>
      </c>
      <c r="N26" s="201"/>
      <c r="O26" s="201"/>
      <c r="P26" s="201"/>
      <c r="Q26" s="201"/>
      <c r="R26" s="201"/>
      <c r="S26" s="201"/>
      <c r="T26" s="202"/>
      <c r="U26" s="200" t="s">
        <v>277</v>
      </c>
      <c r="V26" s="201"/>
      <c r="W26" s="201"/>
      <c r="X26" s="201"/>
      <c r="Y26" s="201"/>
      <c r="Z26" s="201"/>
      <c r="AA26" s="201"/>
      <c r="AB26" s="202"/>
      <c r="AC26" s="240">
        <v>0.9</v>
      </c>
      <c r="AD26" s="241"/>
      <c r="AE26" s="204"/>
      <c r="AF26" s="240">
        <v>0.9</v>
      </c>
      <c r="AG26" s="204"/>
      <c r="AH26" s="240">
        <v>0.9</v>
      </c>
      <c r="AI26" s="204"/>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75.75" customHeight="1">
      <c r="A27" s="226"/>
      <c r="B27" s="227"/>
      <c r="C27" s="227"/>
      <c r="D27" s="228"/>
      <c r="E27" s="200" t="s">
        <v>278</v>
      </c>
      <c r="F27" s="201"/>
      <c r="G27" s="201"/>
      <c r="H27" s="201"/>
      <c r="I27" s="201"/>
      <c r="J27" s="201"/>
      <c r="K27" s="201"/>
      <c r="L27" s="202"/>
      <c r="M27" s="200" t="s">
        <v>279</v>
      </c>
      <c r="N27" s="201"/>
      <c r="O27" s="201"/>
      <c r="P27" s="201"/>
      <c r="Q27" s="201"/>
      <c r="R27" s="201"/>
      <c r="S27" s="201"/>
      <c r="T27" s="202"/>
      <c r="U27" s="200" t="s">
        <v>280</v>
      </c>
      <c r="V27" s="201"/>
      <c r="W27" s="201"/>
      <c r="X27" s="201"/>
      <c r="Y27" s="201"/>
      <c r="Z27" s="201"/>
      <c r="AA27" s="201"/>
      <c r="AB27" s="202"/>
      <c r="AC27" s="257" t="s">
        <v>281</v>
      </c>
      <c r="AD27" s="241"/>
      <c r="AE27" s="204"/>
      <c r="AF27" s="205" t="s">
        <v>381</v>
      </c>
      <c r="AG27" s="204"/>
      <c r="AH27" s="205" t="s">
        <v>381</v>
      </c>
      <c r="AI27" s="204"/>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42" customHeight="1">
      <c r="A28" s="218"/>
      <c r="B28" s="219"/>
      <c r="C28" s="219"/>
      <c r="D28" s="220"/>
      <c r="E28" s="200" t="s">
        <v>282</v>
      </c>
      <c r="F28" s="201"/>
      <c r="G28" s="201"/>
      <c r="H28" s="201"/>
      <c r="I28" s="201"/>
      <c r="J28" s="201"/>
      <c r="K28" s="201"/>
      <c r="L28" s="202"/>
      <c r="M28" s="200" t="s">
        <v>283</v>
      </c>
      <c r="N28" s="201"/>
      <c r="O28" s="201"/>
      <c r="P28" s="201"/>
      <c r="Q28" s="201"/>
      <c r="R28" s="201"/>
      <c r="S28" s="201"/>
      <c r="T28" s="202"/>
      <c r="U28" s="200" t="s">
        <v>284</v>
      </c>
      <c r="V28" s="201"/>
      <c r="W28" s="201"/>
      <c r="X28" s="201"/>
      <c r="Y28" s="201"/>
      <c r="Z28" s="201"/>
      <c r="AA28" s="201"/>
      <c r="AB28" s="202"/>
      <c r="AC28" s="240">
        <v>1</v>
      </c>
      <c r="AD28" s="241"/>
      <c r="AE28" s="204"/>
      <c r="AF28" s="240">
        <v>1</v>
      </c>
      <c r="AG28" s="204"/>
      <c r="AH28" s="240">
        <v>1</v>
      </c>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42" customHeight="1">
      <c r="A29" s="148"/>
      <c r="B29" s="149"/>
      <c r="C29" s="149"/>
      <c r="D29" s="150"/>
      <c r="E29" s="277" t="s">
        <v>387</v>
      </c>
      <c r="F29" s="278"/>
      <c r="G29" s="278"/>
      <c r="H29" s="278"/>
      <c r="I29" s="278"/>
      <c r="J29" s="278"/>
      <c r="K29" s="278"/>
      <c r="L29" s="276"/>
      <c r="M29" s="277" t="s">
        <v>388</v>
      </c>
      <c r="N29" s="278"/>
      <c r="O29" s="278"/>
      <c r="P29" s="278"/>
      <c r="Q29" s="278"/>
      <c r="R29" s="278"/>
      <c r="S29" s="278"/>
      <c r="T29" s="276"/>
      <c r="U29" s="277" t="s">
        <v>389</v>
      </c>
      <c r="V29" s="278"/>
      <c r="W29" s="278"/>
      <c r="X29" s="278"/>
      <c r="Y29" s="278"/>
      <c r="Z29" s="278"/>
      <c r="AA29" s="278"/>
      <c r="AB29" s="276"/>
      <c r="AC29" s="275" t="s">
        <v>390</v>
      </c>
      <c r="AD29" s="278"/>
      <c r="AE29" s="276"/>
      <c r="AF29" s="275" t="s">
        <v>390</v>
      </c>
      <c r="AG29" s="276"/>
      <c r="AH29" s="275" t="s">
        <v>390</v>
      </c>
      <c r="AI29" s="276"/>
      <c r="AJ29" s="151"/>
      <c r="AK29" s="152"/>
      <c r="AL29" s="153"/>
      <c r="AM29" s="153"/>
      <c r="AN29" s="153"/>
      <c r="AO29" s="153"/>
      <c r="AP29" s="153"/>
      <c r="AQ29" s="153"/>
      <c r="AR29" s="153"/>
      <c r="AS29" s="153"/>
      <c r="AT29" s="153"/>
      <c r="AU29" s="153"/>
      <c r="AV29" s="152"/>
      <c r="AW29" s="152"/>
      <c r="AX29" s="152"/>
      <c r="AY29" s="153"/>
      <c r="AZ29" s="153"/>
      <c r="BA29" s="153"/>
      <c r="BB29" s="153"/>
      <c r="BC29" s="153"/>
      <c r="BD29" s="153"/>
      <c r="BE29" s="153"/>
      <c r="BF29" s="153"/>
      <c r="BG29" s="153"/>
      <c r="BH29" s="153"/>
    </row>
    <row r="30" spans="1:60" ht="52.5" customHeight="1">
      <c r="A30" s="148"/>
      <c r="B30" s="149"/>
      <c r="C30" s="149"/>
      <c r="D30" s="150"/>
      <c r="E30" s="277" t="s">
        <v>391</v>
      </c>
      <c r="F30" s="278"/>
      <c r="G30" s="278"/>
      <c r="H30" s="278"/>
      <c r="I30" s="278"/>
      <c r="J30" s="278"/>
      <c r="K30" s="278"/>
      <c r="L30" s="276"/>
      <c r="M30" s="279"/>
      <c r="N30" s="278"/>
      <c r="O30" s="278"/>
      <c r="P30" s="278"/>
      <c r="Q30" s="278"/>
      <c r="R30" s="278"/>
      <c r="S30" s="278"/>
      <c r="T30" s="276"/>
      <c r="U30" s="277" t="s">
        <v>392</v>
      </c>
      <c r="V30" s="278"/>
      <c r="W30" s="278"/>
      <c r="X30" s="278"/>
      <c r="Y30" s="278"/>
      <c r="Z30" s="278"/>
      <c r="AA30" s="278"/>
      <c r="AB30" s="276"/>
      <c r="AC30" s="275" t="s">
        <v>393</v>
      </c>
      <c r="AD30" s="278"/>
      <c r="AE30" s="276"/>
      <c r="AF30" s="275" t="s">
        <v>394</v>
      </c>
      <c r="AG30" s="276"/>
      <c r="AH30" s="275" t="s">
        <v>395</v>
      </c>
      <c r="AI30" s="276"/>
      <c r="AJ30" s="151"/>
      <c r="AK30" s="152"/>
      <c r="AL30" s="153"/>
      <c r="AM30" s="153"/>
      <c r="AN30" s="153"/>
      <c r="AO30" s="153"/>
      <c r="AP30" s="153"/>
      <c r="AQ30" s="153"/>
      <c r="AR30" s="153"/>
      <c r="AS30" s="153"/>
      <c r="AT30" s="153"/>
      <c r="AU30" s="153"/>
      <c r="AV30" s="152"/>
      <c r="AW30" s="152"/>
      <c r="AX30" s="152"/>
      <c r="AY30" s="153"/>
      <c r="AZ30" s="153"/>
      <c r="BA30" s="153"/>
      <c r="BB30" s="153"/>
      <c r="BC30" s="153"/>
      <c r="BD30" s="153"/>
      <c r="BE30" s="153"/>
      <c r="BF30" s="153"/>
      <c r="BG30" s="153"/>
      <c r="BH30" s="153"/>
    </row>
    <row r="31" spans="1:60" ht="42" customHeight="1">
      <c r="A31" s="148"/>
      <c r="B31" s="149"/>
      <c r="C31" s="149"/>
      <c r="D31" s="150"/>
      <c r="E31" s="277" t="s">
        <v>396</v>
      </c>
      <c r="F31" s="278"/>
      <c r="G31" s="278"/>
      <c r="H31" s="278"/>
      <c r="I31" s="278"/>
      <c r="J31" s="278"/>
      <c r="K31" s="278"/>
      <c r="L31" s="276"/>
      <c r="M31" s="277" t="s">
        <v>397</v>
      </c>
      <c r="N31" s="278"/>
      <c r="O31" s="278"/>
      <c r="P31" s="278"/>
      <c r="Q31" s="278"/>
      <c r="R31" s="278"/>
      <c r="S31" s="278"/>
      <c r="T31" s="276"/>
      <c r="U31" s="277" t="s">
        <v>398</v>
      </c>
      <c r="V31" s="278"/>
      <c r="W31" s="278"/>
      <c r="X31" s="278"/>
      <c r="Y31" s="278"/>
      <c r="Z31" s="278"/>
      <c r="AA31" s="278"/>
      <c r="AB31" s="276"/>
      <c r="AC31" s="275" t="s">
        <v>399</v>
      </c>
      <c r="AD31" s="278"/>
      <c r="AE31" s="276"/>
      <c r="AF31" s="275" t="s">
        <v>399</v>
      </c>
      <c r="AG31" s="276"/>
      <c r="AH31" s="275" t="s">
        <v>399</v>
      </c>
      <c r="AI31" s="276"/>
      <c r="AJ31" s="151"/>
      <c r="AK31" s="152"/>
      <c r="AL31" s="153"/>
      <c r="AM31" s="153"/>
      <c r="AN31" s="153"/>
      <c r="AO31" s="153"/>
      <c r="AP31" s="153"/>
      <c r="AQ31" s="153"/>
      <c r="AR31" s="153"/>
      <c r="AS31" s="153"/>
      <c r="AT31" s="153"/>
      <c r="AU31" s="153"/>
      <c r="AV31" s="152"/>
      <c r="AW31" s="152"/>
      <c r="AX31" s="152"/>
      <c r="AY31" s="153"/>
      <c r="AZ31" s="153"/>
      <c r="BA31" s="153"/>
      <c r="BB31" s="153"/>
      <c r="BC31" s="153"/>
      <c r="BD31" s="153"/>
      <c r="BE31" s="153"/>
      <c r="BF31" s="153"/>
      <c r="BG31" s="153"/>
      <c r="BH31" s="153"/>
    </row>
    <row r="32" spans="1:60" ht="15.75" customHeight="1">
      <c r="A32" s="182" t="s">
        <v>79</v>
      </c>
      <c r="B32" s="183"/>
      <c r="C32" s="183"/>
      <c r="D32" s="183"/>
      <c r="E32" s="182" t="s">
        <v>80</v>
      </c>
      <c r="F32" s="183"/>
      <c r="G32" s="183"/>
      <c r="H32" s="183"/>
      <c r="I32" s="184" t="s">
        <v>81</v>
      </c>
      <c r="J32" s="185"/>
      <c r="K32" s="185"/>
      <c r="L32" s="185"/>
      <c r="M32" s="185"/>
      <c r="N32" s="185"/>
      <c r="O32" s="185"/>
      <c r="P32" s="185"/>
      <c r="Q32" s="185"/>
      <c r="R32" s="185"/>
      <c r="S32" s="185"/>
      <c r="T32" s="185"/>
      <c r="U32" s="185"/>
      <c r="V32" s="185"/>
      <c r="W32" s="186"/>
      <c r="X32" s="182" t="s">
        <v>82</v>
      </c>
      <c r="Y32" s="183"/>
      <c r="Z32" s="183"/>
      <c r="AA32" s="183"/>
      <c r="AB32" s="183"/>
      <c r="AC32" s="183"/>
      <c r="AD32" s="183"/>
      <c r="AE32" s="183"/>
      <c r="AF32" s="183"/>
      <c r="AG32" s="183"/>
      <c r="AH32" s="183"/>
      <c r="AI32" s="183"/>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15.75" customHeight="1">
      <c r="A33" s="183"/>
      <c r="B33" s="183"/>
      <c r="C33" s="183"/>
      <c r="D33" s="183"/>
      <c r="E33" s="183"/>
      <c r="F33" s="183"/>
      <c r="G33" s="183"/>
      <c r="H33" s="183"/>
      <c r="I33" s="184" t="s">
        <v>83</v>
      </c>
      <c r="J33" s="185"/>
      <c r="K33" s="185"/>
      <c r="L33" s="185"/>
      <c r="M33" s="186"/>
      <c r="N33" s="184" t="s">
        <v>84</v>
      </c>
      <c r="O33" s="185"/>
      <c r="P33" s="185"/>
      <c r="Q33" s="185"/>
      <c r="R33" s="186"/>
      <c r="S33" s="184" t="s">
        <v>85</v>
      </c>
      <c r="T33" s="185"/>
      <c r="U33" s="185"/>
      <c r="V33" s="185"/>
      <c r="W33" s="186"/>
      <c r="X33" s="187">
        <f>IF(I34="X",5)+IF(I35="X",5)+IF(I36="X",5)+IF(I37="X",1)+IF(N34="X",3)+IF(N35="X",3)+IF(N36="X",3)+IF(N37="X",3)+IF(S34="X",1)+IF(S35="X",1)+IF(S36="X",1)+IF(S37="X",5)</f>
        <v>16</v>
      </c>
      <c r="Y33" s="188"/>
      <c r="Z33" s="188"/>
      <c r="AA33" s="188"/>
      <c r="AB33" s="188"/>
      <c r="AC33" s="188"/>
      <c r="AD33" s="188"/>
      <c r="AE33" s="188"/>
      <c r="AF33" s="188"/>
      <c r="AG33" s="188"/>
      <c r="AH33" s="188"/>
      <c r="AI33" s="189"/>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8.75" customHeight="1">
      <c r="A34" s="183"/>
      <c r="B34" s="183"/>
      <c r="C34" s="183"/>
      <c r="D34" s="183"/>
      <c r="E34" s="182" t="s">
        <v>86</v>
      </c>
      <c r="F34" s="183"/>
      <c r="G34" s="183"/>
      <c r="H34" s="183"/>
      <c r="I34" s="196" t="s">
        <v>87</v>
      </c>
      <c r="J34" s="197"/>
      <c r="K34" s="197"/>
      <c r="L34" s="197"/>
      <c r="M34" s="198"/>
      <c r="N34" s="199"/>
      <c r="O34" s="197"/>
      <c r="P34" s="197"/>
      <c r="Q34" s="197"/>
      <c r="R34" s="198"/>
      <c r="S34" s="199"/>
      <c r="T34" s="197"/>
      <c r="U34" s="197"/>
      <c r="V34" s="197"/>
      <c r="W34" s="198"/>
      <c r="X34" s="190"/>
      <c r="Y34" s="191"/>
      <c r="Z34" s="191"/>
      <c r="AA34" s="191"/>
      <c r="AB34" s="191"/>
      <c r="AC34" s="191"/>
      <c r="AD34" s="191"/>
      <c r="AE34" s="191"/>
      <c r="AF34" s="191"/>
      <c r="AG34" s="191"/>
      <c r="AH34" s="191"/>
      <c r="AI34" s="192"/>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17.25" customHeight="1">
      <c r="A35" s="183"/>
      <c r="B35" s="183"/>
      <c r="C35" s="183"/>
      <c r="D35" s="183"/>
      <c r="E35" s="182" t="s">
        <v>88</v>
      </c>
      <c r="F35" s="183"/>
      <c r="G35" s="183"/>
      <c r="H35" s="183"/>
      <c r="I35" s="196" t="s">
        <v>87</v>
      </c>
      <c r="J35" s="197"/>
      <c r="K35" s="197"/>
      <c r="L35" s="197"/>
      <c r="M35" s="198"/>
      <c r="N35" s="199"/>
      <c r="O35" s="197"/>
      <c r="P35" s="197"/>
      <c r="Q35" s="197"/>
      <c r="R35" s="198"/>
      <c r="S35" s="199"/>
      <c r="T35" s="197"/>
      <c r="U35" s="197"/>
      <c r="V35" s="197"/>
      <c r="W35" s="198"/>
      <c r="X35" s="190"/>
      <c r="Y35" s="191"/>
      <c r="Z35" s="191"/>
      <c r="AA35" s="191"/>
      <c r="AB35" s="191"/>
      <c r="AC35" s="191"/>
      <c r="AD35" s="191"/>
      <c r="AE35" s="191"/>
      <c r="AF35" s="191"/>
      <c r="AG35" s="191"/>
      <c r="AH35" s="191"/>
      <c r="AI35" s="192"/>
      <c r="AJ35" s="43"/>
      <c r="AK35" s="44"/>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0.25" customHeight="1">
      <c r="A36" s="183"/>
      <c r="B36" s="183"/>
      <c r="C36" s="183"/>
      <c r="D36" s="183"/>
      <c r="E36" s="182" t="s">
        <v>89</v>
      </c>
      <c r="F36" s="183"/>
      <c r="G36" s="183"/>
      <c r="H36" s="183"/>
      <c r="I36" s="199"/>
      <c r="J36" s="197"/>
      <c r="K36" s="197"/>
      <c r="L36" s="197"/>
      <c r="M36" s="198"/>
      <c r="N36" s="196" t="s">
        <v>87</v>
      </c>
      <c r="O36" s="197"/>
      <c r="P36" s="197"/>
      <c r="Q36" s="197"/>
      <c r="R36" s="198"/>
      <c r="S36" s="199"/>
      <c r="T36" s="197"/>
      <c r="U36" s="197"/>
      <c r="V36" s="197"/>
      <c r="W36" s="198"/>
      <c r="X36" s="190"/>
      <c r="Y36" s="191"/>
      <c r="Z36" s="191"/>
      <c r="AA36" s="191"/>
      <c r="AB36" s="191"/>
      <c r="AC36" s="191"/>
      <c r="AD36" s="191"/>
      <c r="AE36" s="191"/>
      <c r="AF36" s="191"/>
      <c r="AG36" s="191"/>
      <c r="AH36" s="191"/>
      <c r="AI36" s="192"/>
      <c r="AJ36" s="43"/>
      <c r="AK36" s="44"/>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17.25" customHeight="1">
      <c r="A37" s="183"/>
      <c r="B37" s="183"/>
      <c r="C37" s="183"/>
      <c r="D37" s="183"/>
      <c r="E37" s="182" t="s">
        <v>90</v>
      </c>
      <c r="F37" s="183"/>
      <c r="G37" s="183"/>
      <c r="H37" s="183"/>
      <c r="I37" s="199"/>
      <c r="J37" s="197"/>
      <c r="K37" s="197"/>
      <c r="L37" s="197"/>
      <c r="M37" s="198"/>
      <c r="N37" s="196" t="s">
        <v>87</v>
      </c>
      <c r="O37" s="197"/>
      <c r="P37" s="197"/>
      <c r="Q37" s="197"/>
      <c r="R37" s="198"/>
      <c r="S37" s="199"/>
      <c r="T37" s="197"/>
      <c r="U37" s="197"/>
      <c r="V37" s="197"/>
      <c r="W37" s="198"/>
      <c r="X37" s="193"/>
      <c r="Y37" s="194"/>
      <c r="Z37" s="194"/>
      <c r="AA37" s="194"/>
      <c r="AB37" s="194"/>
      <c r="AC37" s="194"/>
      <c r="AD37" s="194"/>
      <c r="AE37" s="194"/>
      <c r="AF37" s="194"/>
      <c r="AG37" s="194"/>
      <c r="AH37" s="194"/>
      <c r="AI37" s="195"/>
      <c r="AJ37" s="43"/>
      <c r="AK37" s="44"/>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45.75" hidden="1" customHeight="1">
      <c r="A38" s="182" t="s">
        <v>91</v>
      </c>
      <c r="B38" s="183"/>
      <c r="C38" s="183"/>
      <c r="D38" s="183"/>
      <c r="E38" s="213">
        <v>100</v>
      </c>
      <c r="F38" s="213"/>
      <c r="G38" s="213"/>
      <c r="H38" s="213"/>
      <c r="I38" s="213"/>
      <c r="J38" s="213"/>
      <c r="K38" s="213"/>
      <c r="L38" s="213"/>
      <c r="M38" s="213"/>
      <c r="N38" s="182" t="s">
        <v>92</v>
      </c>
      <c r="O38" s="183"/>
      <c r="P38" s="183"/>
      <c r="Q38" s="183"/>
      <c r="R38" s="183"/>
      <c r="S38" s="213">
        <v>100</v>
      </c>
      <c r="T38" s="213"/>
      <c r="U38" s="213"/>
      <c r="V38" s="213"/>
      <c r="W38" s="213"/>
      <c r="X38" s="182" t="s">
        <v>93</v>
      </c>
      <c r="Y38" s="183"/>
      <c r="Z38" s="183"/>
      <c r="AA38" s="183"/>
      <c r="AB38" s="183"/>
      <c r="AC38" s="183"/>
      <c r="AD38" s="183"/>
      <c r="AE38" s="183"/>
      <c r="AF38" s="214">
        <f>S38/E38</f>
        <v>1</v>
      </c>
      <c r="AG38" s="214"/>
      <c r="AH38" s="214"/>
      <c r="AI38" s="214"/>
      <c r="AJ38" s="55"/>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22.5" customHeight="1">
      <c r="A39" s="182" t="s">
        <v>94</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55"/>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30" customHeight="1">
      <c r="A40" s="184" t="s">
        <v>95</v>
      </c>
      <c r="B40" s="185"/>
      <c r="C40" s="185"/>
      <c r="D40" s="185"/>
      <c r="E40" s="185"/>
      <c r="F40" s="185"/>
      <c r="G40" s="185"/>
      <c r="H40" s="185"/>
      <c r="I40" s="185"/>
      <c r="J40" s="185"/>
      <c r="K40" s="185"/>
      <c r="L40" s="185"/>
      <c r="M40" s="185"/>
      <c r="N40" s="185"/>
      <c r="O40" s="185"/>
      <c r="P40" s="185"/>
      <c r="Q40" s="185"/>
      <c r="R40" s="185"/>
      <c r="S40" s="185"/>
      <c r="T40" s="185"/>
      <c r="U40" s="185"/>
      <c r="V40" s="185"/>
      <c r="W40" s="186"/>
      <c r="X40" s="184" t="s">
        <v>96</v>
      </c>
      <c r="Y40" s="185"/>
      <c r="Z40" s="185"/>
      <c r="AA40" s="185"/>
      <c r="AB40" s="185"/>
      <c r="AC40" s="185"/>
      <c r="AD40" s="185"/>
      <c r="AE40" s="186"/>
      <c r="AF40" s="184" t="s">
        <v>97</v>
      </c>
      <c r="AG40" s="185"/>
      <c r="AH40" s="185"/>
      <c r="AI40" s="186"/>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31.5" customHeight="1">
      <c r="A41" s="182" t="s">
        <v>98</v>
      </c>
      <c r="B41" s="183"/>
      <c r="C41" s="183"/>
      <c r="D41" s="183"/>
      <c r="E41" s="183"/>
      <c r="F41" s="182" t="s">
        <v>99</v>
      </c>
      <c r="G41" s="183"/>
      <c r="H41" s="183"/>
      <c r="I41" s="183"/>
      <c r="J41" s="182" t="s">
        <v>100</v>
      </c>
      <c r="K41" s="183"/>
      <c r="L41" s="183"/>
      <c r="M41" s="183"/>
      <c r="N41" s="182" t="s">
        <v>101</v>
      </c>
      <c r="O41" s="183"/>
      <c r="P41" s="183"/>
      <c r="Q41" s="183"/>
      <c r="R41" s="183"/>
      <c r="S41" s="183"/>
      <c r="T41" s="183"/>
      <c r="U41" s="183"/>
      <c r="V41" s="183"/>
      <c r="W41" s="183"/>
      <c r="X41" s="182" t="s">
        <v>102</v>
      </c>
      <c r="Y41" s="183"/>
      <c r="Z41" s="183"/>
      <c r="AA41" s="183"/>
      <c r="AB41" s="183"/>
      <c r="AC41" s="183"/>
      <c r="AD41" s="183"/>
      <c r="AE41" s="183"/>
      <c r="AF41" s="182" t="s">
        <v>103</v>
      </c>
      <c r="AG41" s="183"/>
      <c r="AH41" s="183"/>
      <c r="AI41" s="183"/>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1" t="s">
        <v>104</v>
      </c>
      <c r="B42" s="212"/>
      <c r="C42" s="212"/>
      <c r="D42" s="212"/>
      <c r="E42" s="212"/>
      <c r="F42" s="229">
        <v>0.25</v>
      </c>
      <c r="G42" s="229"/>
      <c r="H42" s="229"/>
      <c r="I42" s="229"/>
      <c r="J42" s="230">
        <f>F42*$X$33</f>
        <v>4</v>
      </c>
      <c r="K42" s="212"/>
      <c r="L42" s="212"/>
      <c r="M42" s="212"/>
      <c r="N42" s="211" t="s">
        <v>285</v>
      </c>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16.5" customHeight="1">
      <c r="A44" s="212"/>
      <c r="B44" s="212"/>
      <c r="C44" s="212"/>
      <c r="D44" s="212"/>
      <c r="E44" s="212"/>
      <c r="F44" s="229"/>
      <c r="G44" s="229"/>
      <c r="H44" s="229"/>
      <c r="I44" s="229"/>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2"/>
      <c r="B45" s="212"/>
      <c r="C45" s="212"/>
      <c r="D45" s="212"/>
      <c r="E45" s="212"/>
      <c r="F45" s="229"/>
      <c r="G45" s="229"/>
      <c r="H45" s="229"/>
      <c r="I45" s="229"/>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31.5" customHeight="1">
      <c r="A47" s="182" t="s">
        <v>98</v>
      </c>
      <c r="B47" s="183"/>
      <c r="C47" s="183"/>
      <c r="D47" s="183"/>
      <c r="E47" s="183"/>
      <c r="F47" s="182" t="s">
        <v>99</v>
      </c>
      <c r="G47" s="183"/>
      <c r="H47" s="183"/>
      <c r="I47" s="183"/>
      <c r="J47" s="182" t="s">
        <v>100</v>
      </c>
      <c r="K47" s="183"/>
      <c r="L47" s="183"/>
      <c r="M47" s="183"/>
      <c r="N47" s="182" t="s">
        <v>101</v>
      </c>
      <c r="O47" s="183"/>
      <c r="P47" s="183"/>
      <c r="Q47" s="183"/>
      <c r="R47" s="183"/>
      <c r="S47" s="183"/>
      <c r="T47" s="183"/>
      <c r="U47" s="183"/>
      <c r="V47" s="183"/>
      <c r="W47" s="183"/>
      <c r="X47" s="182" t="s">
        <v>102</v>
      </c>
      <c r="Y47" s="183"/>
      <c r="Z47" s="183"/>
      <c r="AA47" s="183"/>
      <c r="AB47" s="183"/>
      <c r="AC47" s="183"/>
      <c r="AD47" s="183"/>
      <c r="AE47" s="183"/>
      <c r="AF47" s="182" t="s">
        <v>103</v>
      </c>
      <c r="AG47" s="183"/>
      <c r="AH47" s="183"/>
      <c r="AI47" s="183"/>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1" t="s">
        <v>106</v>
      </c>
      <c r="B48" s="212"/>
      <c r="C48" s="212"/>
      <c r="D48" s="212"/>
      <c r="E48" s="212"/>
      <c r="F48" s="229">
        <v>0.25</v>
      </c>
      <c r="G48" s="229"/>
      <c r="H48" s="229"/>
      <c r="I48" s="229"/>
      <c r="J48" s="230">
        <f>F48*$X$33</f>
        <v>4</v>
      </c>
      <c r="K48" s="212"/>
      <c r="L48" s="212"/>
      <c r="M48" s="212"/>
      <c r="N48" s="211" t="s">
        <v>285</v>
      </c>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16.5" customHeight="1">
      <c r="A50" s="212"/>
      <c r="B50" s="212"/>
      <c r="C50" s="212"/>
      <c r="D50" s="212"/>
      <c r="E50" s="212"/>
      <c r="F50" s="229"/>
      <c r="G50" s="229"/>
      <c r="H50" s="229"/>
      <c r="I50" s="229"/>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2"/>
      <c r="B51" s="212"/>
      <c r="C51" s="212"/>
      <c r="D51" s="212"/>
      <c r="E51" s="212"/>
      <c r="F51" s="229"/>
      <c r="G51" s="229"/>
      <c r="H51" s="229"/>
      <c r="I51" s="229"/>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31.5" customHeight="1">
      <c r="A53" s="182" t="s">
        <v>98</v>
      </c>
      <c r="B53" s="183"/>
      <c r="C53" s="183"/>
      <c r="D53" s="183"/>
      <c r="E53" s="183"/>
      <c r="F53" s="182" t="s">
        <v>99</v>
      </c>
      <c r="G53" s="183"/>
      <c r="H53" s="183"/>
      <c r="I53" s="183"/>
      <c r="J53" s="182" t="s">
        <v>100</v>
      </c>
      <c r="K53" s="183"/>
      <c r="L53" s="183"/>
      <c r="M53" s="183"/>
      <c r="N53" s="182" t="s">
        <v>101</v>
      </c>
      <c r="O53" s="183"/>
      <c r="P53" s="183"/>
      <c r="Q53" s="183"/>
      <c r="R53" s="183"/>
      <c r="S53" s="183"/>
      <c r="T53" s="183"/>
      <c r="U53" s="183"/>
      <c r="V53" s="183"/>
      <c r="W53" s="183"/>
      <c r="X53" s="182" t="s">
        <v>102</v>
      </c>
      <c r="Y53" s="183"/>
      <c r="Z53" s="183"/>
      <c r="AA53" s="183"/>
      <c r="AB53" s="183"/>
      <c r="AC53" s="183"/>
      <c r="AD53" s="183"/>
      <c r="AE53" s="183"/>
      <c r="AF53" s="182" t="s">
        <v>103</v>
      </c>
      <c r="AG53" s="183"/>
      <c r="AH53" s="183"/>
      <c r="AI53" s="183"/>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1" t="s">
        <v>108</v>
      </c>
      <c r="B54" s="212"/>
      <c r="C54" s="212"/>
      <c r="D54" s="212"/>
      <c r="E54" s="212"/>
      <c r="F54" s="229">
        <v>0.25</v>
      </c>
      <c r="G54" s="229"/>
      <c r="H54" s="229"/>
      <c r="I54" s="229"/>
      <c r="J54" s="230">
        <f>F54*$X$33</f>
        <v>4</v>
      </c>
      <c r="K54" s="212"/>
      <c r="L54" s="212"/>
      <c r="M54" s="212"/>
      <c r="N54" s="211" t="s">
        <v>285</v>
      </c>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16.5" customHeight="1">
      <c r="A56" s="212"/>
      <c r="B56" s="212"/>
      <c r="C56" s="212"/>
      <c r="D56" s="212"/>
      <c r="E56" s="212"/>
      <c r="F56" s="229"/>
      <c r="G56" s="229"/>
      <c r="H56" s="229"/>
      <c r="I56" s="229"/>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2"/>
      <c r="B57" s="212"/>
      <c r="C57" s="212"/>
      <c r="D57" s="212"/>
      <c r="E57" s="212"/>
      <c r="F57" s="229"/>
      <c r="G57" s="229"/>
      <c r="H57" s="229"/>
      <c r="I57" s="229"/>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31.5" customHeight="1">
      <c r="A59" s="182" t="s">
        <v>98</v>
      </c>
      <c r="B59" s="183"/>
      <c r="C59" s="183"/>
      <c r="D59" s="183"/>
      <c r="E59" s="183"/>
      <c r="F59" s="182" t="s">
        <v>99</v>
      </c>
      <c r="G59" s="183"/>
      <c r="H59" s="183"/>
      <c r="I59" s="183"/>
      <c r="J59" s="182" t="s">
        <v>100</v>
      </c>
      <c r="K59" s="183"/>
      <c r="L59" s="183"/>
      <c r="M59" s="183"/>
      <c r="N59" s="182" t="s">
        <v>101</v>
      </c>
      <c r="O59" s="183"/>
      <c r="P59" s="183"/>
      <c r="Q59" s="183"/>
      <c r="R59" s="183"/>
      <c r="S59" s="183"/>
      <c r="T59" s="183"/>
      <c r="U59" s="183"/>
      <c r="V59" s="183"/>
      <c r="W59" s="183"/>
      <c r="X59" s="182" t="s">
        <v>102</v>
      </c>
      <c r="Y59" s="183"/>
      <c r="Z59" s="183"/>
      <c r="AA59" s="183"/>
      <c r="AB59" s="183"/>
      <c r="AC59" s="183"/>
      <c r="AD59" s="183"/>
      <c r="AE59" s="183"/>
      <c r="AF59" s="182" t="s">
        <v>103</v>
      </c>
      <c r="AG59" s="183"/>
      <c r="AH59" s="183"/>
      <c r="AI59" s="183"/>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1" t="s">
        <v>110</v>
      </c>
      <c r="B60" s="212"/>
      <c r="C60" s="212"/>
      <c r="D60" s="212"/>
      <c r="E60" s="212"/>
      <c r="F60" s="229">
        <v>0.25</v>
      </c>
      <c r="G60" s="229"/>
      <c r="H60" s="229"/>
      <c r="I60" s="229"/>
      <c r="J60" s="230">
        <f>F60*$X$33</f>
        <v>4</v>
      </c>
      <c r="K60" s="212"/>
      <c r="L60" s="212"/>
      <c r="M60" s="212"/>
      <c r="N60" s="211" t="s">
        <v>285</v>
      </c>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16.5" customHeight="1">
      <c r="A62" s="212"/>
      <c r="B62" s="212"/>
      <c r="C62" s="212"/>
      <c r="D62" s="212"/>
      <c r="E62" s="212"/>
      <c r="F62" s="229"/>
      <c r="G62" s="229"/>
      <c r="H62" s="229"/>
      <c r="I62" s="229"/>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12"/>
      <c r="B63" s="212"/>
      <c r="C63" s="212"/>
      <c r="D63" s="212"/>
      <c r="E63" s="212"/>
      <c r="F63" s="229"/>
      <c r="G63" s="229"/>
      <c r="H63" s="229"/>
      <c r="I63" s="229"/>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31.5" hidden="1" customHeight="1">
      <c r="A65" s="182" t="s">
        <v>98</v>
      </c>
      <c r="B65" s="183"/>
      <c r="C65" s="183"/>
      <c r="D65" s="183"/>
      <c r="E65" s="183"/>
      <c r="F65" s="182" t="s">
        <v>99</v>
      </c>
      <c r="G65" s="183"/>
      <c r="H65" s="183"/>
      <c r="I65" s="183"/>
      <c r="J65" s="182" t="s">
        <v>100</v>
      </c>
      <c r="K65" s="183"/>
      <c r="L65" s="183"/>
      <c r="M65" s="183"/>
      <c r="N65" s="182" t="s">
        <v>101</v>
      </c>
      <c r="O65" s="183"/>
      <c r="P65" s="183"/>
      <c r="Q65" s="183"/>
      <c r="R65" s="183"/>
      <c r="S65" s="183"/>
      <c r="T65" s="183"/>
      <c r="U65" s="183"/>
      <c r="V65" s="183"/>
      <c r="W65" s="183"/>
      <c r="X65" s="182" t="s">
        <v>102</v>
      </c>
      <c r="Y65" s="183"/>
      <c r="Z65" s="183"/>
      <c r="AA65" s="183"/>
      <c r="AB65" s="183"/>
      <c r="AC65" s="183"/>
      <c r="AD65" s="183"/>
      <c r="AE65" s="183"/>
      <c r="AF65" s="182" t="s">
        <v>103</v>
      </c>
      <c r="AG65" s="183"/>
      <c r="AH65" s="183"/>
      <c r="AI65" s="183"/>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30">
        <v>5</v>
      </c>
      <c r="B66" s="212"/>
      <c r="C66" s="212"/>
      <c r="D66" s="212"/>
      <c r="E66" s="212"/>
      <c r="F66" s="229"/>
      <c r="G66" s="229"/>
      <c r="H66" s="229"/>
      <c r="I66" s="229"/>
      <c r="J66" s="230">
        <f>F66*$X$33</f>
        <v>0</v>
      </c>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16.5" hidden="1" customHeight="1">
      <c r="A68" s="212"/>
      <c r="B68" s="212"/>
      <c r="C68" s="212"/>
      <c r="D68" s="212"/>
      <c r="E68" s="212"/>
      <c r="F68" s="229"/>
      <c r="G68" s="229"/>
      <c r="H68" s="229"/>
      <c r="I68" s="229"/>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12"/>
      <c r="B69" s="212"/>
      <c r="C69" s="212"/>
      <c r="D69" s="212"/>
      <c r="E69" s="212"/>
      <c r="F69" s="229"/>
      <c r="G69" s="229"/>
      <c r="H69" s="229"/>
      <c r="I69" s="229"/>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31.5" hidden="1" customHeight="1">
      <c r="A71" s="182" t="s">
        <v>98</v>
      </c>
      <c r="B71" s="183"/>
      <c r="C71" s="183"/>
      <c r="D71" s="183"/>
      <c r="E71" s="183"/>
      <c r="F71" s="182" t="s">
        <v>99</v>
      </c>
      <c r="G71" s="183"/>
      <c r="H71" s="183"/>
      <c r="I71" s="183"/>
      <c r="J71" s="182" t="s">
        <v>100</v>
      </c>
      <c r="K71" s="183"/>
      <c r="L71" s="183"/>
      <c r="M71" s="183"/>
      <c r="N71" s="182" t="s">
        <v>101</v>
      </c>
      <c r="O71" s="183"/>
      <c r="P71" s="183"/>
      <c r="Q71" s="183"/>
      <c r="R71" s="183"/>
      <c r="S71" s="183"/>
      <c r="T71" s="183"/>
      <c r="U71" s="183"/>
      <c r="V71" s="183"/>
      <c r="W71" s="183"/>
      <c r="X71" s="182" t="s">
        <v>102</v>
      </c>
      <c r="Y71" s="183"/>
      <c r="Z71" s="183"/>
      <c r="AA71" s="183"/>
      <c r="AB71" s="183"/>
      <c r="AC71" s="183"/>
      <c r="AD71" s="183"/>
      <c r="AE71" s="183"/>
      <c r="AF71" s="182" t="s">
        <v>103</v>
      </c>
      <c r="AG71" s="183"/>
      <c r="AH71" s="183"/>
      <c r="AI71" s="183"/>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30">
        <v>6</v>
      </c>
      <c r="B72" s="212"/>
      <c r="C72" s="212"/>
      <c r="D72" s="212"/>
      <c r="E72" s="212"/>
      <c r="F72" s="229"/>
      <c r="G72" s="229"/>
      <c r="H72" s="229"/>
      <c r="I72" s="229"/>
      <c r="J72" s="230">
        <f>F72*$X$33</f>
        <v>0</v>
      </c>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16.5" hidden="1" customHeight="1">
      <c r="A74" s="212"/>
      <c r="B74" s="212"/>
      <c r="C74" s="212"/>
      <c r="D74" s="212"/>
      <c r="E74" s="212"/>
      <c r="F74" s="229"/>
      <c r="G74" s="229"/>
      <c r="H74" s="229"/>
      <c r="I74" s="229"/>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12"/>
      <c r="B75" s="212"/>
      <c r="C75" s="212"/>
      <c r="D75" s="212"/>
      <c r="E75" s="212"/>
      <c r="F75" s="229"/>
      <c r="G75" s="229"/>
      <c r="H75" s="229"/>
      <c r="I75" s="229"/>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31.5" hidden="1" customHeight="1">
      <c r="A77" s="182" t="s">
        <v>98</v>
      </c>
      <c r="B77" s="183"/>
      <c r="C77" s="183"/>
      <c r="D77" s="183"/>
      <c r="E77" s="183"/>
      <c r="F77" s="182" t="s">
        <v>99</v>
      </c>
      <c r="G77" s="183"/>
      <c r="H77" s="183"/>
      <c r="I77" s="183"/>
      <c r="J77" s="182" t="s">
        <v>100</v>
      </c>
      <c r="K77" s="183"/>
      <c r="L77" s="183"/>
      <c r="M77" s="183"/>
      <c r="N77" s="182" t="s">
        <v>101</v>
      </c>
      <c r="O77" s="183"/>
      <c r="P77" s="183"/>
      <c r="Q77" s="183"/>
      <c r="R77" s="183"/>
      <c r="S77" s="183"/>
      <c r="T77" s="183"/>
      <c r="U77" s="183"/>
      <c r="V77" s="183"/>
      <c r="W77" s="183"/>
      <c r="X77" s="182" t="s">
        <v>102</v>
      </c>
      <c r="Y77" s="183"/>
      <c r="Z77" s="183"/>
      <c r="AA77" s="183"/>
      <c r="AB77" s="183"/>
      <c r="AC77" s="183"/>
      <c r="AD77" s="183"/>
      <c r="AE77" s="183"/>
      <c r="AF77" s="182" t="s">
        <v>103</v>
      </c>
      <c r="AG77" s="183"/>
      <c r="AH77" s="183"/>
      <c r="AI77" s="183"/>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30">
        <v>7</v>
      </c>
      <c r="B78" s="212"/>
      <c r="C78" s="212"/>
      <c r="D78" s="212"/>
      <c r="E78" s="212"/>
      <c r="F78" s="229"/>
      <c r="G78" s="229"/>
      <c r="H78" s="229"/>
      <c r="I78" s="229"/>
      <c r="J78" s="230">
        <f>F78*$X$33</f>
        <v>0</v>
      </c>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16.5" hidden="1" customHeight="1">
      <c r="A80" s="212"/>
      <c r="B80" s="212"/>
      <c r="C80" s="212"/>
      <c r="D80" s="212"/>
      <c r="E80" s="212"/>
      <c r="F80" s="229"/>
      <c r="G80" s="229"/>
      <c r="H80" s="229"/>
      <c r="I80" s="229"/>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12"/>
      <c r="B81" s="212"/>
      <c r="C81" s="212"/>
      <c r="D81" s="212"/>
      <c r="E81" s="212"/>
      <c r="F81" s="229"/>
      <c r="G81" s="229"/>
      <c r="H81" s="229"/>
      <c r="I81" s="229"/>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31.5" hidden="1" customHeight="1">
      <c r="A83" s="182" t="s">
        <v>98</v>
      </c>
      <c r="B83" s="183"/>
      <c r="C83" s="183"/>
      <c r="D83" s="183"/>
      <c r="E83" s="183"/>
      <c r="F83" s="182" t="s">
        <v>99</v>
      </c>
      <c r="G83" s="183"/>
      <c r="H83" s="183"/>
      <c r="I83" s="183"/>
      <c r="J83" s="182" t="s">
        <v>100</v>
      </c>
      <c r="K83" s="183"/>
      <c r="L83" s="183"/>
      <c r="M83" s="183"/>
      <c r="N83" s="182" t="s">
        <v>101</v>
      </c>
      <c r="O83" s="183"/>
      <c r="P83" s="183"/>
      <c r="Q83" s="183"/>
      <c r="R83" s="183"/>
      <c r="S83" s="183"/>
      <c r="T83" s="183"/>
      <c r="U83" s="183"/>
      <c r="V83" s="183"/>
      <c r="W83" s="183"/>
      <c r="X83" s="182" t="s">
        <v>102</v>
      </c>
      <c r="Y83" s="183"/>
      <c r="Z83" s="183"/>
      <c r="AA83" s="183"/>
      <c r="AB83" s="183"/>
      <c r="AC83" s="183"/>
      <c r="AD83" s="183"/>
      <c r="AE83" s="183"/>
      <c r="AF83" s="182" t="s">
        <v>103</v>
      </c>
      <c r="AG83" s="183"/>
      <c r="AH83" s="183"/>
      <c r="AI83" s="183"/>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30">
        <v>8</v>
      </c>
      <c r="B84" s="212"/>
      <c r="C84" s="212"/>
      <c r="D84" s="212"/>
      <c r="E84" s="212"/>
      <c r="F84" s="229"/>
      <c r="G84" s="229"/>
      <c r="H84" s="229"/>
      <c r="I84" s="229"/>
      <c r="J84" s="230">
        <f>F84*$X$33</f>
        <v>0</v>
      </c>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16.5" hidden="1" customHeight="1">
      <c r="A86" s="212"/>
      <c r="B86" s="212"/>
      <c r="C86" s="212"/>
      <c r="D86" s="212"/>
      <c r="E86" s="212"/>
      <c r="F86" s="229"/>
      <c r="G86" s="229"/>
      <c r="H86" s="229"/>
      <c r="I86" s="229"/>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12"/>
      <c r="B87" s="212"/>
      <c r="C87" s="212"/>
      <c r="D87" s="212"/>
      <c r="E87" s="212"/>
      <c r="F87" s="229"/>
      <c r="G87" s="229"/>
      <c r="H87" s="229"/>
      <c r="I87" s="229"/>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31.5" hidden="1" customHeight="1">
      <c r="A89" s="182" t="s">
        <v>98</v>
      </c>
      <c r="B89" s="183"/>
      <c r="C89" s="183"/>
      <c r="D89" s="183"/>
      <c r="E89" s="183"/>
      <c r="F89" s="182" t="s">
        <v>99</v>
      </c>
      <c r="G89" s="183"/>
      <c r="H89" s="183"/>
      <c r="I89" s="183"/>
      <c r="J89" s="182" t="s">
        <v>100</v>
      </c>
      <c r="K89" s="183"/>
      <c r="L89" s="183"/>
      <c r="M89" s="183"/>
      <c r="N89" s="182" t="s">
        <v>101</v>
      </c>
      <c r="O89" s="183"/>
      <c r="P89" s="183"/>
      <c r="Q89" s="183"/>
      <c r="R89" s="183"/>
      <c r="S89" s="183"/>
      <c r="T89" s="183"/>
      <c r="U89" s="183"/>
      <c r="V89" s="183"/>
      <c r="W89" s="183"/>
      <c r="X89" s="182" t="s">
        <v>102</v>
      </c>
      <c r="Y89" s="183"/>
      <c r="Z89" s="183"/>
      <c r="AA89" s="183"/>
      <c r="AB89" s="183"/>
      <c r="AC89" s="183"/>
      <c r="AD89" s="183"/>
      <c r="AE89" s="183"/>
      <c r="AF89" s="182" t="s">
        <v>103</v>
      </c>
      <c r="AG89" s="183"/>
      <c r="AH89" s="183"/>
      <c r="AI89" s="183"/>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30">
        <v>9</v>
      </c>
      <c r="B90" s="212"/>
      <c r="C90" s="212"/>
      <c r="D90" s="212"/>
      <c r="E90" s="212"/>
      <c r="F90" s="229"/>
      <c r="G90" s="229"/>
      <c r="H90" s="229"/>
      <c r="I90" s="229"/>
      <c r="J90" s="230">
        <f>F90*$X$33</f>
        <v>0</v>
      </c>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16.5" hidden="1" customHeight="1">
      <c r="A92" s="212"/>
      <c r="B92" s="212"/>
      <c r="C92" s="212"/>
      <c r="D92" s="212"/>
      <c r="E92" s="212"/>
      <c r="F92" s="229"/>
      <c r="G92" s="229"/>
      <c r="H92" s="229"/>
      <c r="I92" s="229"/>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12"/>
      <c r="B93" s="212"/>
      <c r="C93" s="212"/>
      <c r="D93" s="212"/>
      <c r="E93" s="212"/>
      <c r="F93" s="229"/>
      <c r="G93" s="229"/>
      <c r="H93" s="229"/>
      <c r="I93" s="229"/>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31.5" hidden="1" customHeight="1">
      <c r="A95" s="182" t="s">
        <v>98</v>
      </c>
      <c r="B95" s="183"/>
      <c r="C95" s="183"/>
      <c r="D95" s="183"/>
      <c r="E95" s="183"/>
      <c r="F95" s="182" t="s">
        <v>99</v>
      </c>
      <c r="G95" s="183"/>
      <c r="H95" s="183"/>
      <c r="I95" s="183"/>
      <c r="J95" s="182" t="s">
        <v>100</v>
      </c>
      <c r="K95" s="183"/>
      <c r="L95" s="183"/>
      <c r="M95" s="183"/>
      <c r="N95" s="182" t="s">
        <v>101</v>
      </c>
      <c r="O95" s="183"/>
      <c r="P95" s="183"/>
      <c r="Q95" s="183"/>
      <c r="R95" s="183"/>
      <c r="S95" s="183"/>
      <c r="T95" s="183"/>
      <c r="U95" s="183"/>
      <c r="V95" s="183"/>
      <c r="W95" s="183"/>
      <c r="X95" s="182" t="s">
        <v>102</v>
      </c>
      <c r="Y95" s="183"/>
      <c r="Z95" s="183"/>
      <c r="AA95" s="183"/>
      <c r="AB95" s="183"/>
      <c r="AC95" s="183"/>
      <c r="AD95" s="183"/>
      <c r="AE95" s="183"/>
      <c r="AF95" s="182" t="s">
        <v>103</v>
      </c>
      <c r="AG95" s="183"/>
      <c r="AH95" s="183"/>
      <c r="AI95" s="183"/>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30">
        <v>10</v>
      </c>
      <c r="B96" s="212"/>
      <c r="C96" s="212"/>
      <c r="D96" s="212"/>
      <c r="E96" s="212"/>
      <c r="F96" s="229"/>
      <c r="G96" s="229"/>
      <c r="H96" s="229"/>
      <c r="I96" s="229"/>
      <c r="J96" s="230">
        <f>F96*$X$33</f>
        <v>0</v>
      </c>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16.5" hidden="1" customHeight="1">
      <c r="A98" s="212"/>
      <c r="B98" s="212"/>
      <c r="C98" s="212"/>
      <c r="D98" s="212"/>
      <c r="E98" s="212"/>
      <c r="F98" s="229"/>
      <c r="G98" s="229"/>
      <c r="H98" s="229"/>
      <c r="I98" s="229"/>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12"/>
      <c r="B99" s="212"/>
      <c r="C99" s="212"/>
      <c r="D99" s="212"/>
      <c r="E99" s="212"/>
      <c r="F99" s="229"/>
      <c r="G99" s="229"/>
      <c r="H99" s="229"/>
      <c r="I99" s="229"/>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31.5" hidden="1" customHeight="1">
      <c r="A101" s="182" t="s">
        <v>98</v>
      </c>
      <c r="B101" s="183"/>
      <c r="C101" s="183"/>
      <c r="D101" s="183"/>
      <c r="E101" s="183"/>
      <c r="F101" s="182" t="s">
        <v>99</v>
      </c>
      <c r="G101" s="183"/>
      <c r="H101" s="183"/>
      <c r="I101" s="183"/>
      <c r="J101" s="182" t="s">
        <v>100</v>
      </c>
      <c r="K101" s="183"/>
      <c r="L101" s="183"/>
      <c r="M101" s="183"/>
      <c r="N101" s="182" t="s">
        <v>101</v>
      </c>
      <c r="O101" s="183"/>
      <c r="P101" s="183"/>
      <c r="Q101" s="183"/>
      <c r="R101" s="183"/>
      <c r="S101" s="183"/>
      <c r="T101" s="183"/>
      <c r="U101" s="183"/>
      <c r="V101" s="183"/>
      <c r="W101" s="183"/>
      <c r="X101" s="182" t="s">
        <v>102</v>
      </c>
      <c r="Y101" s="183"/>
      <c r="Z101" s="183"/>
      <c r="AA101" s="183"/>
      <c r="AB101" s="183"/>
      <c r="AC101" s="183"/>
      <c r="AD101" s="183"/>
      <c r="AE101" s="183"/>
      <c r="AF101" s="182" t="s">
        <v>103</v>
      </c>
      <c r="AG101" s="183"/>
      <c r="AH101" s="183"/>
      <c r="AI101" s="183"/>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30">
        <v>11</v>
      </c>
      <c r="B102" s="212"/>
      <c r="C102" s="212"/>
      <c r="D102" s="212"/>
      <c r="E102" s="212"/>
      <c r="F102" s="229"/>
      <c r="G102" s="229"/>
      <c r="H102" s="229"/>
      <c r="I102" s="229"/>
      <c r="J102" s="230">
        <f>F102*$X$33</f>
        <v>0</v>
      </c>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16.5" hidden="1" customHeight="1">
      <c r="A104" s="212"/>
      <c r="B104" s="212"/>
      <c r="C104" s="212"/>
      <c r="D104" s="212"/>
      <c r="E104" s="212"/>
      <c r="F104" s="229"/>
      <c r="G104" s="229"/>
      <c r="H104" s="229"/>
      <c r="I104" s="229"/>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12"/>
      <c r="B105" s="212"/>
      <c r="C105" s="212"/>
      <c r="D105" s="212"/>
      <c r="E105" s="212"/>
      <c r="F105" s="229"/>
      <c r="G105" s="229"/>
      <c r="H105" s="229"/>
      <c r="I105" s="229"/>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31.5" hidden="1" customHeight="1">
      <c r="A107" s="182" t="s">
        <v>98</v>
      </c>
      <c r="B107" s="183"/>
      <c r="C107" s="183"/>
      <c r="D107" s="183"/>
      <c r="E107" s="183"/>
      <c r="F107" s="182" t="s">
        <v>99</v>
      </c>
      <c r="G107" s="183"/>
      <c r="H107" s="183"/>
      <c r="I107" s="183"/>
      <c r="J107" s="182" t="s">
        <v>100</v>
      </c>
      <c r="K107" s="183"/>
      <c r="L107" s="183"/>
      <c r="M107" s="183"/>
      <c r="N107" s="182" t="s">
        <v>101</v>
      </c>
      <c r="O107" s="183"/>
      <c r="P107" s="183"/>
      <c r="Q107" s="183"/>
      <c r="R107" s="183"/>
      <c r="S107" s="183"/>
      <c r="T107" s="183"/>
      <c r="U107" s="183"/>
      <c r="V107" s="183"/>
      <c r="W107" s="183"/>
      <c r="X107" s="182" t="s">
        <v>102</v>
      </c>
      <c r="Y107" s="183"/>
      <c r="Z107" s="183"/>
      <c r="AA107" s="183"/>
      <c r="AB107" s="183"/>
      <c r="AC107" s="183"/>
      <c r="AD107" s="183"/>
      <c r="AE107" s="183"/>
      <c r="AF107" s="182" t="s">
        <v>103</v>
      </c>
      <c r="AG107" s="183"/>
      <c r="AH107" s="183"/>
      <c r="AI107" s="183"/>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30">
        <v>12</v>
      </c>
      <c r="B108" s="212"/>
      <c r="C108" s="212"/>
      <c r="D108" s="212"/>
      <c r="E108" s="212"/>
      <c r="F108" s="229"/>
      <c r="G108" s="229"/>
      <c r="H108" s="229"/>
      <c r="I108" s="229"/>
      <c r="J108" s="230">
        <f>F108*$X$33</f>
        <v>0</v>
      </c>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6.5" hidden="1" customHeight="1">
      <c r="A110" s="212"/>
      <c r="B110" s="212"/>
      <c r="C110" s="212"/>
      <c r="D110" s="212"/>
      <c r="E110" s="212"/>
      <c r="F110" s="229"/>
      <c r="G110" s="229"/>
      <c r="H110" s="229"/>
      <c r="I110" s="229"/>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41"/>
      <c r="AK110" s="39"/>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6.5" hidden="1" customHeight="1">
      <c r="A111" s="212"/>
      <c r="B111" s="212"/>
      <c r="C111" s="212"/>
      <c r="D111" s="212"/>
      <c r="E111" s="212"/>
      <c r="F111" s="229"/>
      <c r="G111" s="229"/>
      <c r="H111" s="229"/>
      <c r="I111" s="229"/>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41"/>
      <c r="AK111" s="39"/>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6.5" hidden="1" customHeight="1">
      <c r="A112" s="212"/>
      <c r="B112" s="212"/>
      <c r="C112" s="212"/>
      <c r="D112" s="212"/>
      <c r="E112" s="212"/>
      <c r="F112" s="229"/>
      <c r="G112" s="229"/>
      <c r="H112" s="229"/>
      <c r="I112" s="229"/>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41"/>
      <c r="AK112" s="39"/>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9.5" hidden="1" customHeight="1">
      <c r="A113" s="182" t="s">
        <v>112</v>
      </c>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55"/>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75" customHeight="1">
      <c r="A114" s="56"/>
      <c r="B114" s="57"/>
      <c r="C114" s="57"/>
      <c r="D114" s="57"/>
      <c r="E114" s="57"/>
      <c r="F114" s="57"/>
      <c r="G114" s="57"/>
      <c r="H114" s="58"/>
      <c r="I114" s="57"/>
      <c r="J114" s="57"/>
      <c r="K114" s="58"/>
      <c r="L114" s="57"/>
      <c r="M114" s="57"/>
      <c r="N114" s="231" t="s">
        <v>113</v>
      </c>
      <c r="O114" s="232"/>
      <c r="P114" s="232"/>
      <c r="Q114" s="232"/>
      <c r="R114" s="232"/>
      <c r="S114" s="232"/>
      <c r="T114" s="232"/>
      <c r="U114" s="232"/>
      <c r="V114" s="232"/>
      <c r="W114" s="232"/>
      <c r="X114" s="232"/>
      <c r="Y114" s="235" t="s">
        <v>114</v>
      </c>
      <c r="Z114" s="236"/>
      <c r="AA114" s="236"/>
      <c r="AB114" s="236"/>
      <c r="AC114" s="236"/>
      <c r="AD114" s="236"/>
      <c r="AE114" s="236"/>
      <c r="AF114" s="237"/>
      <c r="AG114" s="59"/>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117</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42" t="s">
        <v>119</v>
      </c>
      <c r="Z115" s="234"/>
      <c r="AA115" s="234"/>
      <c r="AB115" s="234"/>
      <c r="AC115" s="234"/>
      <c r="AD115" s="234"/>
      <c r="AE115" s="234"/>
      <c r="AF115" s="243"/>
      <c r="AG115" s="69"/>
      <c r="AH115" s="65"/>
      <c r="AI115" s="70"/>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66"/>
      <c r="Z116" s="63"/>
      <c r="AA116" s="63"/>
      <c r="AB116" s="63"/>
      <c r="AC116" s="63"/>
      <c r="AD116" s="63"/>
      <c r="AE116" s="63"/>
      <c r="AF116" s="63"/>
      <c r="AG116" s="63"/>
      <c r="AH116" s="58"/>
      <c r="AI116" s="71"/>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5" customHeight="1">
      <c r="A117" s="253"/>
      <c r="B117" s="234"/>
      <c r="C117" s="234"/>
      <c r="D117" s="234"/>
      <c r="E117" s="234"/>
      <c r="F117" s="234"/>
      <c r="G117" s="234"/>
      <c r="H117" s="256"/>
      <c r="I117" s="234"/>
      <c r="J117" s="234"/>
      <c r="K117" s="256"/>
      <c r="L117" s="234"/>
      <c r="M117" s="63"/>
      <c r="N117" s="231" t="s">
        <v>120</v>
      </c>
      <c r="O117" s="232"/>
      <c r="P117" s="232"/>
      <c r="Q117" s="232"/>
      <c r="R117" s="232"/>
      <c r="S117" s="232"/>
      <c r="T117" s="232"/>
      <c r="U117" s="232"/>
      <c r="V117" s="232"/>
      <c r="W117" s="232"/>
      <c r="X117" s="232"/>
      <c r="Y117" s="233" t="s">
        <v>114</v>
      </c>
      <c r="Z117" s="234"/>
      <c r="AA117" s="234"/>
      <c r="AB117" s="234"/>
      <c r="AC117" s="234"/>
      <c r="AD117" s="234"/>
      <c r="AE117" s="234"/>
      <c r="AF117" s="234"/>
      <c r="AG117" s="68"/>
      <c r="AH117" s="60" t="s">
        <v>115</v>
      </c>
      <c r="AI117" s="61" t="s">
        <v>116</v>
      </c>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15" customHeight="1">
      <c r="A118" s="248" t="s">
        <v>121</v>
      </c>
      <c r="B118" s="234"/>
      <c r="C118" s="234"/>
      <c r="D118" s="234"/>
      <c r="E118" s="234"/>
      <c r="F118" s="234"/>
      <c r="G118" s="64" t="s">
        <v>118</v>
      </c>
      <c r="H118" s="65"/>
      <c r="I118" s="66"/>
      <c r="J118" s="64" t="s">
        <v>116</v>
      </c>
      <c r="K118" s="67" t="s">
        <v>87</v>
      </c>
      <c r="L118" s="66"/>
      <c r="M118" s="68"/>
      <c r="N118" s="249"/>
      <c r="O118" s="249"/>
      <c r="P118" s="249"/>
      <c r="Q118" s="249"/>
      <c r="R118" s="249"/>
      <c r="S118" s="249"/>
      <c r="T118" s="249"/>
      <c r="U118" s="249"/>
      <c r="V118" s="249"/>
      <c r="W118" s="249"/>
      <c r="X118" s="249"/>
      <c r="Y118" s="250" t="s">
        <v>119</v>
      </c>
      <c r="Z118" s="251"/>
      <c r="AA118" s="251"/>
      <c r="AB118" s="251"/>
      <c r="AC118" s="251"/>
      <c r="AD118" s="251"/>
      <c r="AE118" s="251"/>
      <c r="AF118" s="252"/>
      <c r="AG118" s="74"/>
      <c r="AH118" s="75"/>
      <c r="AI118" s="76"/>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253"/>
      <c r="B119" s="234"/>
      <c r="C119" s="234"/>
      <c r="D119" s="234"/>
      <c r="E119" s="234"/>
      <c r="F119" s="234"/>
      <c r="G119" s="234"/>
      <c r="H119" s="236"/>
      <c r="I119" s="234"/>
      <c r="J119" s="234"/>
      <c r="K119" s="236"/>
      <c r="L119" s="234"/>
      <c r="M119" s="68"/>
      <c r="N119" s="249"/>
      <c r="O119" s="249"/>
      <c r="P119" s="249"/>
      <c r="Q119" s="249"/>
      <c r="R119" s="249"/>
      <c r="S119" s="249"/>
      <c r="T119" s="249"/>
      <c r="U119" s="249"/>
      <c r="V119" s="249"/>
      <c r="W119" s="249"/>
      <c r="X119" s="249"/>
      <c r="Y119" s="77"/>
      <c r="Z119" s="73"/>
      <c r="AA119" s="73"/>
      <c r="AB119" s="73"/>
      <c r="AC119" s="73"/>
      <c r="AD119" s="73"/>
      <c r="AE119" s="73"/>
      <c r="AF119" s="73"/>
      <c r="AG119" s="73"/>
      <c r="AH119" s="78"/>
      <c r="AI119" s="79"/>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3.5" customHeight="1">
      <c r="A120" s="80"/>
      <c r="B120" s="72"/>
      <c r="C120" s="72"/>
      <c r="D120" s="72"/>
      <c r="E120" s="72"/>
      <c r="F120" s="72"/>
      <c r="G120" s="72"/>
      <c r="H120" s="72"/>
      <c r="I120" s="72"/>
      <c r="J120" s="72"/>
      <c r="K120" s="72"/>
      <c r="L120" s="72"/>
      <c r="M120" s="72"/>
      <c r="N120" s="58"/>
      <c r="O120" s="58"/>
      <c r="P120" s="58"/>
      <c r="Q120" s="58"/>
      <c r="R120" s="58"/>
      <c r="S120" s="58"/>
      <c r="T120" s="58"/>
      <c r="U120" s="58"/>
      <c r="V120" s="58"/>
      <c r="W120" s="58"/>
      <c r="X120" s="58"/>
      <c r="Y120" s="72"/>
      <c r="Z120" s="72"/>
      <c r="AA120" s="72"/>
      <c r="AB120" s="72"/>
      <c r="AC120" s="72"/>
      <c r="AD120" s="72"/>
      <c r="AE120" s="72"/>
      <c r="AF120" s="72"/>
      <c r="AG120" s="72"/>
      <c r="AH120" s="72"/>
      <c r="AI120" s="81"/>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25.5" customHeight="1">
      <c r="A121" s="254" t="s">
        <v>122</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255"/>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3.5" customHeight="1">
      <c r="A122" s="56"/>
      <c r="B122" s="57"/>
      <c r="C122" s="57"/>
      <c r="D122" s="57"/>
      <c r="E122" s="57"/>
      <c r="F122" s="57"/>
      <c r="G122" s="57"/>
      <c r="H122" s="57"/>
      <c r="I122" s="58"/>
      <c r="J122" s="57"/>
      <c r="K122" s="57"/>
      <c r="L122" s="57"/>
      <c r="M122" s="58"/>
      <c r="N122" s="57"/>
      <c r="O122" s="57"/>
      <c r="P122" s="57"/>
      <c r="Q122" s="58"/>
      <c r="R122" s="57"/>
      <c r="S122" s="57"/>
      <c r="T122" s="57"/>
      <c r="U122" s="58"/>
      <c r="V122" s="57"/>
      <c r="W122" s="57"/>
      <c r="X122" s="57"/>
      <c r="Y122" s="57"/>
      <c r="Z122" s="57"/>
      <c r="AA122" s="57"/>
      <c r="AB122" s="57"/>
      <c r="AC122" s="57"/>
      <c r="AD122" s="57"/>
      <c r="AE122" s="57"/>
      <c r="AF122" s="57"/>
      <c r="AG122" s="57"/>
      <c r="AH122" s="57"/>
      <c r="AI122" s="71"/>
      <c r="AJ122" s="62"/>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5" customHeight="1">
      <c r="A123" s="248" t="s">
        <v>123</v>
      </c>
      <c r="B123" s="234"/>
      <c r="C123" s="234"/>
      <c r="D123" s="234"/>
      <c r="E123" s="234"/>
      <c r="F123" s="234"/>
      <c r="G123" s="233" t="s">
        <v>124</v>
      </c>
      <c r="H123" s="243"/>
      <c r="I123" s="65"/>
      <c r="J123" s="66"/>
      <c r="K123" s="233" t="s">
        <v>125</v>
      </c>
      <c r="L123" s="243"/>
      <c r="M123" s="65"/>
      <c r="N123" s="66"/>
      <c r="O123" s="233" t="s">
        <v>126</v>
      </c>
      <c r="P123" s="243"/>
      <c r="Q123" s="67" t="s">
        <v>87</v>
      </c>
      <c r="R123" s="66"/>
      <c r="S123" s="233" t="s">
        <v>127</v>
      </c>
      <c r="T123" s="243"/>
      <c r="U123" s="65"/>
      <c r="V123" s="242" t="s">
        <v>128</v>
      </c>
      <c r="W123" s="234"/>
      <c r="X123" s="234"/>
      <c r="Y123" s="234"/>
      <c r="Z123" s="234"/>
      <c r="AA123" s="234"/>
      <c r="AB123" s="234"/>
      <c r="AC123" s="234"/>
      <c r="AD123" s="234"/>
      <c r="AE123" s="234"/>
      <c r="AF123" s="234"/>
      <c r="AG123" s="234"/>
      <c r="AH123" s="243"/>
      <c r="AI123" s="70"/>
      <c r="AJ123" s="62"/>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75" customHeight="1">
      <c r="A124" s="82"/>
      <c r="B124" s="83"/>
      <c r="C124" s="83"/>
      <c r="D124" s="83"/>
      <c r="E124" s="83"/>
      <c r="F124" s="83"/>
      <c r="G124" s="83"/>
      <c r="H124" s="83"/>
      <c r="I124" s="84"/>
      <c r="J124" s="83"/>
      <c r="K124" s="83"/>
      <c r="L124" s="83"/>
      <c r="M124" s="84"/>
      <c r="N124" s="83"/>
      <c r="O124" s="83"/>
      <c r="P124" s="83"/>
      <c r="Q124" s="84"/>
      <c r="R124" s="83"/>
      <c r="S124" s="83"/>
      <c r="T124" s="83"/>
      <c r="U124" s="84"/>
      <c r="V124" s="83"/>
      <c r="W124" s="83"/>
      <c r="X124" s="83"/>
      <c r="Y124" s="83"/>
      <c r="Z124" s="83"/>
      <c r="AA124" s="83"/>
      <c r="AB124" s="83"/>
      <c r="AC124" s="83"/>
      <c r="AD124" s="83"/>
      <c r="AE124" s="83"/>
      <c r="AF124" s="83"/>
      <c r="AG124" s="83"/>
      <c r="AH124" s="85"/>
      <c r="AI124" s="86"/>
      <c r="AJ124" s="62"/>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4.1" customHeight="1">
      <c r="A125" s="87"/>
      <c r="B125" s="87"/>
      <c r="C125" s="87"/>
      <c r="D125" s="87"/>
      <c r="E125" s="87"/>
      <c r="F125" s="87"/>
      <c r="G125" s="88"/>
      <c r="H125" s="88"/>
      <c r="I125" s="88"/>
      <c r="J125" s="88"/>
      <c r="K125" s="88"/>
      <c r="L125" s="88"/>
      <c r="M125" s="88"/>
      <c r="N125" s="88"/>
      <c r="O125" s="88"/>
      <c r="P125" s="88"/>
      <c r="Q125" s="88"/>
      <c r="R125" s="88"/>
      <c r="S125" s="88"/>
      <c r="T125" s="88"/>
      <c r="U125" s="88"/>
      <c r="V125" s="88"/>
      <c r="W125" s="88"/>
      <c r="X125" s="88"/>
      <c r="Y125" s="88"/>
      <c r="Z125" s="88"/>
      <c r="AA125" s="88"/>
      <c r="AB125" s="89"/>
      <c r="AC125" s="88"/>
      <c r="AD125" s="88"/>
      <c r="AE125" s="88"/>
      <c r="AF125" s="88"/>
      <c r="AG125" s="88"/>
      <c r="AH125" s="90"/>
      <c r="AI125" s="9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3.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129</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91" t="s">
        <v>130</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c r="AC131" s="30"/>
      <c r="AD131" s="30"/>
      <c r="AE131" s="30"/>
      <c r="AF131" s="30"/>
      <c r="AG131" s="30"/>
      <c r="AH131" s="92"/>
      <c r="AI131" s="92"/>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91" t="s">
        <v>16</v>
      </c>
      <c r="B132" s="244" t="s">
        <v>131</v>
      </c>
      <c r="C132" s="245"/>
      <c r="D132" s="245"/>
      <c r="E132" s="245"/>
      <c r="F132" s="245"/>
      <c r="G132" s="245"/>
      <c r="H132" s="245"/>
      <c r="I132" s="245"/>
      <c r="J132" s="30"/>
      <c r="K132" s="30"/>
      <c r="L132" s="30"/>
      <c r="M132" s="30"/>
      <c r="N132" s="30"/>
      <c r="O132" s="30"/>
      <c r="P132" s="30"/>
      <c r="Q132" s="30"/>
      <c r="R132" s="30"/>
      <c r="S132" s="30"/>
      <c r="T132" s="30"/>
      <c r="U132" s="30"/>
      <c r="V132" s="30"/>
      <c r="W132" s="30"/>
      <c r="X132" s="30"/>
      <c r="Y132" s="30"/>
      <c r="Z132" s="30"/>
      <c r="AA132" s="30"/>
      <c r="AB132" s="91"/>
      <c r="AC132" s="30"/>
      <c r="AD132" s="30"/>
      <c r="AE132" s="30"/>
      <c r="AF132" s="30"/>
      <c r="AG132" s="30"/>
      <c r="AH132" s="92"/>
      <c r="AI132" s="92"/>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c r="AC133" s="30"/>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ref="B134:B156" si="0">CONCATENATE(AB134,"",AC134)</f>
        <v>0.1 Servizi istituzionali, generali e di gestione</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132</v>
      </c>
      <c r="AC134" s="91" t="s">
        <v>133</v>
      </c>
      <c r="AD134" s="30"/>
      <c r="AE134" s="30"/>
      <c r="AF134" s="30"/>
      <c r="AG134" s="30"/>
      <c r="AH134" s="92"/>
      <c r="AI134" s="92"/>
      <c r="AJ134" s="93"/>
      <c r="AK134" s="93"/>
      <c r="AL134" s="93"/>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0.2 Giustizia</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134</v>
      </c>
      <c r="AC135" s="91" t="s">
        <v>135</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0.3 Ordine pubblico e sicurezza</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136</v>
      </c>
      <c r="AC136" s="91" t="s">
        <v>137</v>
      </c>
      <c r="AD136" s="30"/>
      <c r="AE136" s="30"/>
      <c r="AF136" s="30"/>
      <c r="AG136" s="30"/>
      <c r="AH136" s="92"/>
      <c r="AI136" s="92"/>
      <c r="AJ136" s="93"/>
      <c r="AK136" s="93"/>
      <c r="AL136" s="93"/>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0.4 Istruzione e diritto allo studio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138</v>
      </c>
      <c r="AC137" s="91" t="s">
        <v>139</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0.5 Tutela e valorizzazione dei beni e delle attività culturali</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140</v>
      </c>
      <c r="AC138" s="91" t="s">
        <v>141</v>
      </c>
      <c r="AD138" s="30"/>
      <c r="AE138" s="30"/>
      <c r="AF138" s="30"/>
      <c r="AG138" s="30"/>
      <c r="AH138" s="92"/>
      <c r="AI138" s="92"/>
      <c r="AJ138" s="93"/>
      <c r="AK138" s="93"/>
      <c r="AL138" s="93"/>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0.6 Politiche giovanili, sport e tempo libero</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142</v>
      </c>
      <c r="AC139" s="91" t="s">
        <v>143</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0.7 Turismo</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144</v>
      </c>
      <c r="AC140" s="91" t="s">
        <v>145</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0.8 Assetto del territorio ed edilizia abitativa</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146</v>
      </c>
      <c r="AC141" s="91" t="s">
        <v>147</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0.9Sviluppo sostenibile e tutela del territorio e dell'ambiente</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148</v>
      </c>
      <c r="AC142" s="91" t="s">
        <v>149</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10   Trasporti e diritto alla mobilità</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150</v>
      </c>
      <c r="AC143" s="91" t="s">
        <v>151</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11    Soccorso civile</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152</v>
      </c>
      <c r="AC144" s="91" t="s">
        <v>153</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12   Diritti sociali, politiche sociali e famiglia</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154</v>
      </c>
      <c r="AC145" s="91" t="s">
        <v>155</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13   Tutela della salute</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156</v>
      </c>
      <c r="AC146" s="91" t="s">
        <v>157</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14   Sviluppo economico e competitività</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158</v>
      </c>
      <c r="AC147" s="91" t="s">
        <v>159</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15   Politiche per il lavoro e la formazione professionale</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160</v>
      </c>
      <c r="AC148" s="91" t="s">
        <v>161</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16   Agricoltura, politiche agroalimentari e pesca</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162</v>
      </c>
      <c r="AC149" s="91" t="s">
        <v>163</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17  Energia e diversificazione delle fonti energetiche</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164</v>
      </c>
      <c r="AC150" s="91" t="s">
        <v>165</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18   Relazioni con le altre autonomie territoriali e locali</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166</v>
      </c>
      <c r="AC151" s="91" t="s">
        <v>167</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19  Relazioni internazionali</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168</v>
      </c>
      <c r="AC152" s="91" t="s">
        <v>169</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20   Fondi e accantonamenti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170</v>
      </c>
      <c r="AC153" s="91" t="s">
        <v>171</v>
      </c>
      <c r="AD153" s="30"/>
      <c r="AE153" s="30"/>
      <c r="AF153" s="30"/>
      <c r="AG153" s="30"/>
      <c r="AH153" s="92"/>
      <c r="AI153" s="92"/>
      <c r="AJ153" s="94"/>
      <c r="AK153" s="94"/>
      <c r="AL153" s="94"/>
      <c r="AM153" s="93"/>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91" t="str">
        <f t="shared" si="0"/>
        <v>50   Debito pubblico</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91" t="s">
        <v>172</v>
      </c>
      <c r="AC154" s="91" t="s">
        <v>173</v>
      </c>
      <c r="AD154" s="30"/>
      <c r="AE154" s="30"/>
      <c r="AF154" s="30"/>
      <c r="AG154" s="30"/>
      <c r="AH154" s="92"/>
      <c r="AI154" s="92"/>
      <c r="AJ154" s="94"/>
      <c r="AK154" s="94"/>
      <c r="AL154" s="94"/>
      <c r="AM154" s="93"/>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5" customHeight="1">
      <c r="A155" s="30"/>
      <c r="B155" s="91" t="str">
        <f t="shared" si="0"/>
        <v>60   Anticipazioni finanziarie</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91" t="s">
        <v>174</v>
      </c>
      <c r="AC155" s="91" t="s">
        <v>175</v>
      </c>
      <c r="AD155" s="30"/>
      <c r="AE155" s="30"/>
      <c r="AF155" s="30"/>
      <c r="AG155" s="30"/>
      <c r="AH155" s="92"/>
      <c r="AI155" s="92"/>
      <c r="AJ155" s="94"/>
      <c r="AK155" s="94"/>
      <c r="AL155" s="94"/>
      <c r="AM155" s="93"/>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5" customHeight="1">
      <c r="A156" s="30"/>
      <c r="B156" s="91" t="str">
        <f t="shared" si="0"/>
        <v>99  Servizi per conto terzi</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91" t="s">
        <v>176</v>
      </c>
      <c r="AC156" s="91" t="s">
        <v>177</v>
      </c>
      <c r="AD156" s="30"/>
      <c r="AE156" s="30"/>
      <c r="AF156" s="30"/>
      <c r="AG156" s="30"/>
      <c r="AH156" s="92"/>
      <c r="AI156" s="92"/>
      <c r="AJ156" s="92"/>
      <c r="AK156" s="92"/>
      <c r="AL156" s="92"/>
      <c r="AM156" s="92"/>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5" customHeight="1">
      <c r="A157" s="30"/>
      <c r="B157" s="245"/>
      <c r="C157" s="245"/>
      <c r="D157" s="245"/>
      <c r="E157" s="245"/>
      <c r="F157" s="245"/>
      <c r="G157" s="245"/>
      <c r="H157" s="245"/>
      <c r="I157" s="245"/>
      <c r="J157" s="245"/>
      <c r="K157" s="245"/>
      <c r="L157" s="245"/>
      <c r="M157" s="245"/>
      <c r="N157" s="245"/>
      <c r="O157" s="30"/>
      <c r="P157" s="30"/>
      <c r="Q157" s="30"/>
      <c r="R157" s="30"/>
      <c r="S157" s="30"/>
      <c r="T157" s="30"/>
      <c r="U157" s="30"/>
      <c r="V157" s="30"/>
      <c r="W157" s="30"/>
      <c r="X157" s="30"/>
      <c r="Y157" s="30"/>
      <c r="Z157" s="30"/>
      <c r="AA157" s="30"/>
      <c r="AB157" s="91"/>
      <c r="AC157" s="30"/>
      <c r="AD157" s="30"/>
      <c r="AE157" s="30"/>
      <c r="AF157" s="30"/>
      <c r="AG157" s="30"/>
      <c r="AH157" s="92"/>
      <c r="AI157" s="92"/>
      <c r="AJ157" s="95"/>
      <c r="AK157" s="95"/>
      <c r="AL157" s="95"/>
      <c r="AM157" s="95"/>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246" t="s">
        <v>178</v>
      </c>
      <c r="C158" s="247"/>
      <c r="D158" s="247"/>
      <c r="E158" s="247"/>
      <c r="F158" s="247"/>
      <c r="G158" s="247"/>
      <c r="H158" s="247"/>
      <c r="I158" s="247"/>
      <c r="J158" s="247"/>
      <c r="K158" s="247"/>
      <c r="L158" s="247"/>
      <c r="M158" s="247"/>
      <c r="N158" s="247"/>
      <c r="O158" s="92"/>
      <c r="P158" s="92"/>
      <c r="Q158" s="92"/>
      <c r="R158" s="92"/>
      <c r="S158" s="92"/>
      <c r="T158" s="92"/>
      <c r="U158" s="92"/>
      <c r="V158" s="92"/>
      <c r="W158" s="92"/>
      <c r="X158" s="92"/>
      <c r="Y158" s="92"/>
      <c r="Z158" s="92"/>
      <c r="AA158" s="92"/>
      <c r="AB158" s="96"/>
      <c r="AC158" s="92"/>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ref="B159:B190" si="1">CONCATENATE(AB159,"",AC159)</f>
        <v>0.1   Organi istituzionali</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179</v>
      </c>
      <c r="AC159" s="96" t="s">
        <v>180</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0.2   Segreteria generale</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181</v>
      </c>
      <c r="AC160" s="96" t="s">
        <v>182</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0.3 Gestione economica, finanziaria, programmazione e provveditorato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136</v>
      </c>
      <c r="AC161" s="96" t="s">
        <v>183</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0.4 Gestione delle entrate tributarie e servizi fiscal</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138</v>
      </c>
      <c r="AC162" s="96" t="s">
        <v>184</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0.5 Gestione dei beni demaniali e patrimo</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140</v>
      </c>
      <c r="AC163" s="96" t="s">
        <v>185</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0.6 Ufficio tecnico</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142</v>
      </c>
      <c r="AC164" s="96" t="s">
        <v>186</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0.7  Elezioni e consultazioni popolari - Anagrafe e stato civile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187</v>
      </c>
      <c r="AC165" s="96" t="s">
        <v>188</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0.8 Statistica e sistemi informativi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146</v>
      </c>
      <c r="AC166" s="96" t="s">
        <v>189</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0.9 Assistenza tecnico-amministrativa agli enti locali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190</v>
      </c>
      <c r="AC167" s="96" t="s">
        <v>191</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10 Risorse umane</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192</v>
      </c>
      <c r="AC168" s="96" t="s">
        <v>193</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11 Altri servizi generali</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194</v>
      </c>
      <c r="AC169" s="96" t="s">
        <v>195</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0.1  Uffici giudiziari</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196</v>
      </c>
      <c r="AC170" s="96" t="s">
        <v>197</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0.2 Casa circondariale e altri servizi</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134</v>
      </c>
      <c r="AC171" s="96" t="s">
        <v>198</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0.1 Polizia locale e amministrativa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132</v>
      </c>
      <c r="AC172" s="96" t="s">
        <v>199</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0.2 Sistema integrato di sicurezza urbana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134</v>
      </c>
      <c r="AC173" s="96" t="s">
        <v>200</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0.1 Istruzione prescolastica</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132</v>
      </c>
      <c r="AC174" s="96" t="s">
        <v>201</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0.2 Altri ordini di istruzione non universitaria</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134</v>
      </c>
      <c r="AC175" s="96" t="s">
        <v>202</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0.4 Istruzione universitaria</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138</v>
      </c>
      <c r="AC176" s="96" t="s">
        <v>203</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0.5 Istruzione tecnica superiore</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140</v>
      </c>
      <c r="AC177" s="96" t="s">
        <v>204</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0.6 Servizi ausiliari all’istruzione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142</v>
      </c>
      <c r="AC178" s="96" t="s">
        <v>205</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0.7  Diritto allo studio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187</v>
      </c>
      <c r="AC179" s="96" t="s">
        <v>206</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0.1 Valorizzazione dei beni di interesse storico</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132</v>
      </c>
      <c r="AC180" s="96" t="s">
        <v>207</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0.2 Attività culturali e interventi diversi nel settore culturale</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134</v>
      </c>
      <c r="AC181" s="96" t="s">
        <v>208</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Sport e tempo libero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132</v>
      </c>
      <c r="AC182" s="96" t="s">
        <v>209</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Giovani</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210</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Sviluppo e valorizzazione del turismo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211</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0.1  Urbanistica e assetto del territorio</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196</v>
      </c>
      <c r="AC185" s="96" t="s">
        <v>212</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0.2 Edilizia residenziale pubblica e locale e piani di edilizia economico-popolare</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134</v>
      </c>
      <c r="AC186" s="96" t="s">
        <v>213</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0.1 Difesa del suolo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132</v>
      </c>
      <c r="AC187" s="96" t="s">
        <v>214</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si="1"/>
        <v>0.2 Tutela, valorizzazione e recupero ambientale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134</v>
      </c>
      <c r="AC188" s="96" t="s">
        <v>215</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1"/>
        <v>0.3 Rifiuti</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136</v>
      </c>
      <c r="AC189" s="96" t="s">
        <v>216</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1"/>
        <v>0.4 Servizio idrico integrato</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138</v>
      </c>
      <c r="AC190" s="96" t="s">
        <v>217</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ref="B191:B221" si="2">CONCATENATE(AB191,"",AC191)</f>
        <v>0.5 Aree protette, parchi naturali, protezione naturalistica e forestazione</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140</v>
      </c>
      <c r="AC191" s="96" t="s">
        <v>218</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0.6 Tutela e valorizzazione delle risorse idriche</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142</v>
      </c>
      <c r="AC192" s="96" t="s">
        <v>219</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0.7 Sviluppo sostenibile territorio montano piccoli Comuni</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144</v>
      </c>
      <c r="AC193" s="96" t="s">
        <v>220</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0.8 Qualità dell'aria e riduzione dell'inquinamento</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146</v>
      </c>
      <c r="AC194" s="96" t="s">
        <v>221</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0.1 Trasporto ferroviario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132</v>
      </c>
      <c r="AC195" s="96" t="s">
        <v>222</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0.2 Trasporto pubblico locale</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134</v>
      </c>
      <c r="AC196" s="96" t="s">
        <v>223</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0.3 Trasporto per vie d'acqua</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136</v>
      </c>
      <c r="AC197" s="96" t="s">
        <v>224</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0.4 Altre modalità di trasporto</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138</v>
      </c>
      <c r="AC198" s="96" t="s">
        <v>225</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0.5  Viabilità e infrastrutture stradali</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226</v>
      </c>
      <c r="AC199" s="96" t="s">
        <v>227</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0.1  Sistema di protezione civile</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196</v>
      </c>
      <c r="AC200" s="96" t="s">
        <v>228</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0.2   Interventi a seguito di calamità naturali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181</v>
      </c>
      <c r="AC201" s="96" t="s">
        <v>229</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0.1   Interventi per l'infanzia e i minori e per asili nido</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179</v>
      </c>
      <c r="AC202" s="96" t="s">
        <v>230</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0.2  Interventi per la disabilità</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231</v>
      </c>
      <c r="AC203" s="96" t="s">
        <v>232</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0.3  Interventi per gli anziani</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233</v>
      </c>
      <c r="AC204" s="96" t="s">
        <v>234</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0.4  Interventi per soggetti a rischio di esclusione sociale</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235</v>
      </c>
      <c r="AC205" s="96" t="s">
        <v>236</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0.5 Interventi per le famiglie</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140</v>
      </c>
      <c r="AC206" s="96" t="s">
        <v>237</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0.6 Interventi per il diritto alla casa</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142</v>
      </c>
      <c r="AC207" s="96" t="s">
        <v>238</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0.7 Programmazione e governo della rete dei servizi sociosanitari e sociali</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144</v>
      </c>
      <c r="AC208" s="96" t="s">
        <v>239</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0.8 Cooperazione e associazionismo</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146</v>
      </c>
      <c r="AC209" s="96" t="s">
        <v>240</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0.9 Servizio necroscopico e cimiteriale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190</v>
      </c>
      <c r="AC210" s="96" t="s">
        <v>241</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0.1 Industria, PMI e Artigianato</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132</v>
      </c>
      <c r="AC211" s="96" t="s">
        <v>242</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0.2 Commercio - reti distributive - tutela dei consumatori</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134</v>
      </c>
      <c r="AC212" s="96" t="s">
        <v>243</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0.3  Ricerca e innovazione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233</v>
      </c>
      <c r="AC213" s="96" t="s">
        <v>244</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0.4  Reti e altri servizi di pubblica utilità</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235</v>
      </c>
      <c r="AC214" s="96" t="s">
        <v>245</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Servizi per lo sviluppo del mercato del lavoro</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246</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0.2Formazione professionale</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247</v>
      </c>
      <c r="AC216" s="96" t="s">
        <v>248</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0.3  Sostegno all'occupazione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233</v>
      </c>
      <c r="AC217" s="96" t="s">
        <v>249</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Sviluppo del settore agricolo e del sistema agroalimentare</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250</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6" t="str">
        <f t="shared" si="2"/>
        <v>0.2  Caccia e pesca</v>
      </c>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t="s">
        <v>231</v>
      </c>
      <c r="AC219" s="96" t="s">
        <v>251</v>
      </c>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6" t="str">
        <f t="shared" si="2"/>
        <v>0.1  Fonti energetiche</v>
      </c>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t="s">
        <v>196</v>
      </c>
      <c r="AC220" s="96" t="s">
        <v>252</v>
      </c>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6" t="str">
        <f t="shared" si="2"/>
        <v>0.1  Relazioni finanziarie con le altre autonomie territoriali</v>
      </c>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t="s">
        <v>196</v>
      </c>
      <c r="AC221" s="96" t="s">
        <v>253</v>
      </c>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6"/>
      <c r="AC237" s="92"/>
      <c r="AD237" s="92"/>
      <c r="AE237" s="92"/>
      <c r="AF237" s="92"/>
      <c r="AG237" s="92"/>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6"/>
      <c r="AC238" s="92"/>
      <c r="AD238" s="92"/>
      <c r="AE238" s="92"/>
      <c r="AF238" s="92"/>
      <c r="AG238" s="92"/>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6"/>
      <c r="AC239" s="92"/>
      <c r="AD239" s="92"/>
      <c r="AE239" s="92"/>
      <c r="AF239" s="92"/>
      <c r="AG239" s="92"/>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row r="318" spans="1:60" ht="13.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91"/>
      <c r="AC318" s="30"/>
      <c r="AD318" s="30"/>
      <c r="AE318" s="30"/>
      <c r="AF318" s="30"/>
      <c r="AG318" s="30"/>
      <c r="AH318" s="92"/>
      <c r="AI318" s="92"/>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row>
    <row r="319" spans="1:60" ht="13.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91"/>
      <c r="AC319" s="30"/>
      <c r="AD319" s="30"/>
      <c r="AE319" s="30"/>
      <c r="AF319" s="30"/>
      <c r="AG319" s="30"/>
      <c r="AH319" s="92"/>
      <c r="AI319" s="92"/>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row>
    <row r="320" spans="1:60" ht="13.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91"/>
      <c r="AC320" s="30"/>
      <c r="AD320" s="30"/>
      <c r="AE320" s="30"/>
      <c r="AF320" s="30"/>
      <c r="AG320" s="30"/>
      <c r="AH320" s="92"/>
      <c r="AI320" s="92"/>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row>
  </sheetData>
  <mergeCells count="413">
    <mergeCell ref="A115:F115"/>
    <mergeCell ref="N115:X116"/>
    <mergeCell ref="Y115:AF115"/>
    <mergeCell ref="A116:L116"/>
    <mergeCell ref="A117:L117"/>
    <mergeCell ref="N117:X117"/>
    <mergeCell ref="Y117:AF117"/>
    <mergeCell ref="X111:AE111"/>
    <mergeCell ref="AF111:AI111"/>
    <mergeCell ref="X112:AE112"/>
    <mergeCell ref="AF112:AI112"/>
    <mergeCell ref="A113:AI113"/>
    <mergeCell ref="N114:X114"/>
    <mergeCell ref="Y114:AF114"/>
    <mergeCell ref="A108:E112"/>
    <mergeCell ref="F108:I112"/>
    <mergeCell ref="J108:M112"/>
    <mergeCell ref="N108:W112"/>
    <mergeCell ref="X108:AE108"/>
    <mergeCell ref="AF108:AI108"/>
    <mergeCell ref="X109:AE109"/>
    <mergeCell ref="AF109:AI109"/>
    <mergeCell ref="X110:AE110"/>
    <mergeCell ref="AF110:AI110"/>
    <mergeCell ref="V123:AH123"/>
    <mergeCell ref="B132:I132"/>
    <mergeCell ref="B157:N157"/>
    <mergeCell ref="B158:N158"/>
    <mergeCell ref="A118:F118"/>
    <mergeCell ref="N118:X119"/>
    <mergeCell ref="Y118:AF118"/>
    <mergeCell ref="A119:L119"/>
    <mergeCell ref="A121:AI121"/>
    <mergeCell ref="A123:F123"/>
    <mergeCell ref="G123:H123"/>
    <mergeCell ref="K123:L123"/>
    <mergeCell ref="O123:P123"/>
    <mergeCell ref="S123:T123"/>
    <mergeCell ref="X105:AE105"/>
    <mergeCell ref="AF105:AI105"/>
    <mergeCell ref="X106:AE106"/>
    <mergeCell ref="AF106:AI106"/>
    <mergeCell ref="A107:E107"/>
    <mergeCell ref="F107:I107"/>
    <mergeCell ref="J107:M107"/>
    <mergeCell ref="N107:W107"/>
    <mergeCell ref="X107:AE107"/>
    <mergeCell ref="AF107:AI107"/>
    <mergeCell ref="A102:E106"/>
    <mergeCell ref="F102:I106"/>
    <mergeCell ref="J102:M106"/>
    <mergeCell ref="N102:W106"/>
    <mergeCell ref="X102:AE102"/>
    <mergeCell ref="AF102:AI102"/>
    <mergeCell ref="X103:AE103"/>
    <mergeCell ref="AF103:AI103"/>
    <mergeCell ref="X104:AE104"/>
    <mergeCell ref="AF104:AI104"/>
    <mergeCell ref="X99:AE99"/>
    <mergeCell ref="AF99:AI99"/>
    <mergeCell ref="X100:AE100"/>
    <mergeCell ref="AF100:AI100"/>
    <mergeCell ref="A101:E101"/>
    <mergeCell ref="F101:I101"/>
    <mergeCell ref="J101:M101"/>
    <mergeCell ref="N101:W101"/>
    <mergeCell ref="X101:AE101"/>
    <mergeCell ref="AF101:AI101"/>
    <mergeCell ref="A96:E100"/>
    <mergeCell ref="F96:I100"/>
    <mergeCell ref="J96:M100"/>
    <mergeCell ref="N96:W100"/>
    <mergeCell ref="X96:AE96"/>
    <mergeCell ref="AF96:AI96"/>
    <mergeCell ref="X97:AE97"/>
    <mergeCell ref="AF97:AI97"/>
    <mergeCell ref="X98:AE98"/>
    <mergeCell ref="AF98:AI98"/>
    <mergeCell ref="X93:AE93"/>
    <mergeCell ref="AF93:AI93"/>
    <mergeCell ref="X94:AE94"/>
    <mergeCell ref="AF94:AI94"/>
    <mergeCell ref="A95:E95"/>
    <mergeCell ref="F95:I95"/>
    <mergeCell ref="J95:M95"/>
    <mergeCell ref="N95:W95"/>
    <mergeCell ref="X95:AE95"/>
    <mergeCell ref="AF95:AI95"/>
    <mergeCell ref="A90:E94"/>
    <mergeCell ref="F90:I94"/>
    <mergeCell ref="J90:M94"/>
    <mergeCell ref="N90:W94"/>
    <mergeCell ref="X90:AE90"/>
    <mergeCell ref="AF90:AI90"/>
    <mergeCell ref="X91:AE91"/>
    <mergeCell ref="AF91:AI91"/>
    <mergeCell ref="X92:AE92"/>
    <mergeCell ref="AF92:AI92"/>
    <mergeCell ref="X87:AE87"/>
    <mergeCell ref="AF87:AI87"/>
    <mergeCell ref="X88:AE88"/>
    <mergeCell ref="AF88:AI88"/>
    <mergeCell ref="A89:E89"/>
    <mergeCell ref="F89:I89"/>
    <mergeCell ref="J89:M89"/>
    <mergeCell ref="N89:W89"/>
    <mergeCell ref="X89:AE89"/>
    <mergeCell ref="AF89:AI89"/>
    <mergeCell ref="A84:E88"/>
    <mergeCell ref="F84:I88"/>
    <mergeCell ref="J84:M88"/>
    <mergeCell ref="N84:W88"/>
    <mergeCell ref="X84:AE84"/>
    <mergeCell ref="AF84:AI84"/>
    <mergeCell ref="X85:AE85"/>
    <mergeCell ref="AF85:AI85"/>
    <mergeCell ref="X86:AE86"/>
    <mergeCell ref="AF86:AI86"/>
    <mergeCell ref="X81:AE81"/>
    <mergeCell ref="AF81:AI81"/>
    <mergeCell ref="X82:AE82"/>
    <mergeCell ref="AF82:AI82"/>
    <mergeCell ref="A83:E83"/>
    <mergeCell ref="F83:I83"/>
    <mergeCell ref="J83:M83"/>
    <mergeCell ref="N83:W83"/>
    <mergeCell ref="X83:AE83"/>
    <mergeCell ref="AF83:AI83"/>
    <mergeCell ref="A78:E82"/>
    <mergeCell ref="F78:I82"/>
    <mergeCell ref="J78:M82"/>
    <mergeCell ref="N78:W82"/>
    <mergeCell ref="X78:AE78"/>
    <mergeCell ref="AF78:AI78"/>
    <mergeCell ref="X79:AE79"/>
    <mergeCell ref="AF79:AI79"/>
    <mergeCell ref="X80:AE80"/>
    <mergeCell ref="AF80:AI80"/>
    <mergeCell ref="X75:AE75"/>
    <mergeCell ref="AF75:AI75"/>
    <mergeCell ref="X76:AE76"/>
    <mergeCell ref="AF76:AI76"/>
    <mergeCell ref="A77:E77"/>
    <mergeCell ref="F77:I77"/>
    <mergeCell ref="J77:M77"/>
    <mergeCell ref="N77:W77"/>
    <mergeCell ref="X77:AE77"/>
    <mergeCell ref="AF77:AI77"/>
    <mergeCell ref="A72:E76"/>
    <mergeCell ref="F72:I76"/>
    <mergeCell ref="J72:M76"/>
    <mergeCell ref="N72:W76"/>
    <mergeCell ref="X72:AE72"/>
    <mergeCell ref="AF72:AI72"/>
    <mergeCell ref="X73:AE73"/>
    <mergeCell ref="AF73:AI73"/>
    <mergeCell ref="X74:AE74"/>
    <mergeCell ref="AF74:AI74"/>
    <mergeCell ref="X69:AE69"/>
    <mergeCell ref="AF69:AI69"/>
    <mergeCell ref="X70:AE70"/>
    <mergeCell ref="AF70:AI70"/>
    <mergeCell ref="A71:E71"/>
    <mergeCell ref="F71:I71"/>
    <mergeCell ref="J71:M71"/>
    <mergeCell ref="N71:W71"/>
    <mergeCell ref="X71:AE71"/>
    <mergeCell ref="AF71:AI71"/>
    <mergeCell ref="A66:E70"/>
    <mergeCell ref="F66:I70"/>
    <mergeCell ref="J66:M70"/>
    <mergeCell ref="N66:W70"/>
    <mergeCell ref="X66:AE66"/>
    <mergeCell ref="AF66:AI66"/>
    <mergeCell ref="X67:AE67"/>
    <mergeCell ref="AF67:AI67"/>
    <mergeCell ref="X68:AE68"/>
    <mergeCell ref="AF68:AI68"/>
    <mergeCell ref="X63:AE63"/>
    <mergeCell ref="AF63:AI63"/>
    <mergeCell ref="X64:AE64"/>
    <mergeCell ref="AF64:AI64"/>
    <mergeCell ref="A65:E65"/>
    <mergeCell ref="F65:I65"/>
    <mergeCell ref="J65:M65"/>
    <mergeCell ref="N65:W65"/>
    <mergeCell ref="X65:AE65"/>
    <mergeCell ref="AF65:AI65"/>
    <mergeCell ref="A60:E64"/>
    <mergeCell ref="F60:I64"/>
    <mergeCell ref="J60:M64"/>
    <mergeCell ref="N60:W64"/>
    <mergeCell ref="X60:AE60"/>
    <mergeCell ref="AF60:AI60"/>
    <mergeCell ref="X61:AE61"/>
    <mergeCell ref="AF61:AI61"/>
    <mergeCell ref="X62:AE62"/>
    <mergeCell ref="AF62:AI62"/>
    <mergeCell ref="X57:AE57"/>
    <mergeCell ref="AF57:AI57"/>
    <mergeCell ref="X58:AE58"/>
    <mergeCell ref="AF58:AI58"/>
    <mergeCell ref="A59:E59"/>
    <mergeCell ref="F59:I59"/>
    <mergeCell ref="J59:M59"/>
    <mergeCell ref="N59:W59"/>
    <mergeCell ref="X59:AE59"/>
    <mergeCell ref="AF59:AI59"/>
    <mergeCell ref="A54:E58"/>
    <mergeCell ref="F54:I58"/>
    <mergeCell ref="J54:M58"/>
    <mergeCell ref="N54:W58"/>
    <mergeCell ref="X54:AE54"/>
    <mergeCell ref="AF54:AI54"/>
    <mergeCell ref="X55:AE55"/>
    <mergeCell ref="AF55:AI55"/>
    <mergeCell ref="X56:AE56"/>
    <mergeCell ref="AF56:AI56"/>
    <mergeCell ref="X51:AE51"/>
    <mergeCell ref="AF51:AI51"/>
    <mergeCell ref="X52:AE52"/>
    <mergeCell ref="AF52:AI52"/>
    <mergeCell ref="A53:E53"/>
    <mergeCell ref="F53:I53"/>
    <mergeCell ref="J53:M53"/>
    <mergeCell ref="N53:W53"/>
    <mergeCell ref="X53:AE53"/>
    <mergeCell ref="AF53:AI53"/>
    <mergeCell ref="A48:E52"/>
    <mergeCell ref="F48:I52"/>
    <mergeCell ref="J48:M52"/>
    <mergeCell ref="N48:W52"/>
    <mergeCell ref="X48:AE48"/>
    <mergeCell ref="AF48:AI48"/>
    <mergeCell ref="X49:AE49"/>
    <mergeCell ref="AF49:AI49"/>
    <mergeCell ref="X50:AE50"/>
    <mergeCell ref="AF50:AI50"/>
    <mergeCell ref="X45:AE45"/>
    <mergeCell ref="AF45:AI45"/>
    <mergeCell ref="X46:AE46"/>
    <mergeCell ref="AF46:AI46"/>
    <mergeCell ref="A47:E47"/>
    <mergeCell ref="F47:I47"/>
    <mergeCell ref="J47:M47"/>
    <mergeCell ref="N47:W47"/>
    <mergeCell ref="X47:AE47"/>
    <mergeCell ref="AF47:AI47"/>
    <mergeCell ref="A42:E46"/>
    <mergeCell ref="F42:I46"/>
    <mergeCell ref="J42:M46"/>
    <mergeCell ref="N42:W46"/>
    <mergeCell ref="X42:AE42"/>
    <mergeCell ref="AF42:AI42"/>
    <mergeCell ref="X43:AE43"/>
    <mergeCell ref="AF43:AI43"/>
    <mergeCell ref="X44:AE44"/>
    <mergeCell ref="AF44:AI44"/>
    <mergeCell ref="A39:AI39"/>
    <mergeCell ref="X40:AE40"/>
    <mergeCell ref="AF40:AI40"/>
    <mergeCell ref="A41:E41"/>
    <mergeCell ref="F41:I41"/>
    <mergeCell ref="J41:M41"/>
    <mergeCell ref="N41:W41"/>
    <mergeCell ref="X41:AE41"/>
    <mergeCell ref="AF41:AI41"/>
    <mergeCell ref="A40:W40"/>
    <mergeCell ref="A38:D38"/>
    <mergeCell ref="E38:M38"/>
    <mergeCell ref="N38:R38"/>
    <mergeCell ref="S38:W38"/>
    <mergeCell ref="X38:AE38"/>
    <mergeCell ref="AF38:AI38"/>
    <mergeCell ref="E36:H36"/>
    <mergeCell ref="I36:M36"/>
    <mergeCell ref="N36:R36"/>
    <mergeCell ref="S36:W36"/>
    <mergeCell ref="E37:H37"/>
    <mergeCell ref="I37:M37"/>
    <mergeCell ref="N37:R37"/>
    <mergeCell ref="S37:W37"/>
    <mergeCell ref="X33:AI37"/>
    <mergeCell ref="E34:H34"/>
    <mergeCell ref="I34:M34"/>
    <mergeCell ref="A32:D37"/>
    <mergeCell ref="E32:H33"/>
    <mergeCell ref="I32:W32"/>
    <mergeCell ref="X32:AI32"/>
    <mergeCell ref="I33:M33"/>
    <mergeCell ref="N33:R33"/>
    <mergeCell ref="S33:W33"/>
    <mergeCell ref="U26:AB26"/>
    <mergeCell ref="AC26:AE26"/>
    <mergeCell ref="AF26:AG26"/>
    <mergeCell ref="AH26:AI26"/>
    <mergeCell ref="E27:L27"/>
    <mergeCell ref="AC19:AE19"/>
    <mergeCell ref="AF19:AG19"/>
    <mergeCell ref="AH28:AI28"/>
    <mergeCell ref="AF27:AG27"/>
    <mergeCell ref="AH27:AI27"/>
    <mergeCell ref="U25:AB25"/>
    <mergeCell ref="AC25:AE25"/>
    <mergeCell ref="AF24:AG24"/>
    <mergeCell ref="AH24:AI24"/>
    <mergeCell ref="AF25:AG25"/>
    <mergeCell ref="E17:L25"/>
    <mergeCell ref="M17:T25"/>
    <mergeCell ref="AC24:AE24"/>
    <mergeCell ref="AH25:AI25"/>
    <mergeCell ref="AF22:AG22"/>
    <mergeCell ref="AH22:AI22"/>
    <mergeCell ref="U23:AB23"/>
    <mergeCell ref="AC23:AE23"/>
    <mergeCell ref="AF23:AG23"/>
    <mergeCell ref="N34:R34"/>
    <mergeCell ref="S34:W34"/>
    <mergeCell ref="E35:H35"/>
    <mergeCell ref="I35:M35"/>
    <mergeCell ref="N35:R35"/>
    <mergeCell ref="S35:W35"/>
    <mergeCell ref="M27:T27"/>
    <mergeCell ref="U27:AB27"/>
    <mergeCell ref="AC27:AE27"/>
    <mergeCell ref="E28:L28"/>
    <mergeCell ref="M28:T28"/>
    <mergeCell ref="U28:AB28"/>
    <mergeCell ref="AC28:AE28"/>
    <mergeCell ref="AH23:AI23"/>
    <mergeCell ref="U22:AB22"/>
    <mergeCell ref="AC22:AE22"/>
    <mergeCell ref="U24:AB24"/>
    <mergeCell ref="AH18:AI18"/>
    <mergeCell ref="U21:AB21"/>
    <mergeCell ref="AC21:AE21"/>
    <mergeCell ref="AF21:AG21"/>
    <mergeCell ref="AH21:AI21"/>
    <mergeCell ref="U20:AB20"/>
    <mergeCell ref="AC20:AE20"/>
    <mergeCell ref="AF20:AG20"/>
    <mergeCell ref="AH20:AI20"/>
    <mergeCell ref="U19:AB19"/>
    <mergeCell ref="AH16:AI16"/>
    <mergeCell ref="U17:AB17"/>
    <mergeCell ref="AC17:AE17"/>
    <mergeCell ref="AF17:AG17"/>
    <mergeCell ref="AH17:AI17"/>
    <mergeCell ref="AH14:AI14"/>
    <mergeCell ref="U16:AB16"/>
    <mergeCell ref="AC16:AE16"/>
    <mergeCell ref="AF16:AG16"/>
    <mergeCell ref="BA5:BH5"/>
    <mergeCell ref="A6:D6"/>
    <mergeCell ref="E6:AI6"/>
    <mergeCell ref="A7:D7"/>
    <mergeCell ref="E7:AI7"/>
    <mergeCell ref="A8:D8"/>
    <mergeCell ref="E15:L15"/>
    <mergeCell ref="M15:T15"/>
    <mergeCell ref="U15:AB15"/>
    <mergeCell ref="AC15:AE15"/>
    <mergeCell ref="AF15:AG15"/>
    <mergeCell ref="AH15:AI15"/>
    <mergeCell ref="AC14:AE14"/>
    <mergeCell ref="AF14:AG14"/>
    <mergeCell ref="A14:D28"/>
    <mergeCell ref="E16:L16"/>
    <mergeCell ref="M16:T16"/>
    <mergeCell ref="AF28:AG28"/>
    <mergeCell ref="AH19:AI19"/>
    <mergeCell ref="U18:AB18"/>
    <mergeCell ref="AC18:AE18"/>
    <mergeCell ref="AF18:AG18"/>
    <mergeCell ref="E26:L26"/>
    <mergeCell ref="M26:T26"/>
    <mergeCell ref="E8:AI8"/>
    <mergeCell ref="A9:AI10"/>
    <mergeCell ref="A11:AI11"/>
    <mergeCell ref="A12:AI12"/>
    <mergeCell ref="A13:D13"/>
    <mergeCell ref="E13:AI13"/>
    <mergeCell ref="E14:L14"/>
    <mergeCell ref="M14:T14"/>
    <mergeCell ref="U14:AB14"/>
    <mergeCell ref="A1:AG1"/>
    <mergeCell ref="A2:AI2"/>
    <mergeCell ref="A3:AG3"/>
    <mergeCell ref="A4:R4"/>
    <mergeCell ref="S4:AI4"/>
    <mergeCell ref="A5:D5"/>
    <mergeCell ref="E5:J5"/>
    <mergeCell ref="K5:O5"/>
    <mergeCell ref="P5:W5"/>
    <mergeCell ref="X5:AB5"/>
    <mergeCell ref="AC5:AI5"/>
    <mergeCell ref="AH30:AI30"/>
    <mergeCell ref="E31:L31"/>
    <mergeCell ref="M31:T31"/>
    <mergeCell ref="U31:AB31"/>
    <mergeCell ref="AC31:AE31"/>
    <mergeCell ref="AF31:AG31"/>
    <mergeCell ref="AH31:AI31"/>
    <mergeCell ref="E29:L29"/>
    <mergeCell ref="M29:T30"/>
    <mergeCell ref="U29:AB29"/>
    <mergeCell ref="AC29:AE29"/>
    <mergeCell ref="AF29:AG29"/>
    <mergeCell ref="AH29:AI29"/>
    <mergeCell ref="E30:L30"/>
    <mergeCell ref="U30:AB30"/>
    <mergeCell ref="AC30:AE30"/>
    <mergeCell ref="AF30:AG30"/>
  </mergeCells>
  <dataValidations count="3">
    <dataValidation type="list" allowBlank="1" showInputMessage="1" showErrorMessage="1" sqref="A3" xr:uid="{00000000-0002-0000-0300-000000000000}">
      <formula1>"Performance Individuale,Performance Organizzativa,PERFORMANCE ORGANIZZATIVA"</formula1>
    </dataValidation>
    <dataValidation type="list" allowBlank="1" showInputMessage="1" showErrorMessage="1" sqref="E7" xr:uid="{00000000-0002-0000-03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3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H317"/>
  <sheetViews>
    <sheetView showGridLines="0" topLeftCell="A12" workbookViewId="0">
      <selection activeCell="P5" sqref="P5:W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Elenco!B5</f>
        <v>3</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57" customHeight="1">
      <c r="A5" s="182" t="s">
        <v>38</v>
      </c>
      <c r="B5" s="183"/>
      <c r="C5" s="183"/>
      <c r="D5" s="183"/>
      <c r="E5" s="211" t="str">
        <f>Elenco!C5</f>
        <v>Area Economico Finanziaria e Personale</v>
      </c>
      <c r="F5" s="212"/>
      <c r="G5" s="212"/>
      <c r="H5" s="212"/>
      <c r="I5" s="212"/>
      <c r="J5" s="212"/>
      <c r="K5" s="182" t="s">
        <v>39</v>
      </c>
      <c r="L5" s="183"/>
      <c r="M5" s="183"/>
      <c r="N5" s="183"/>
      <c r="O5" s="183"/>
      <c r="P5" s="211"/>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255</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184" t="str">
        <f>Elenco!E5</f>
        <v>Risorse umane: garantire una corretta gestione del personale, secondo principi di legalità, equità e di riconoscimento del merito</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59.25" customHeight="1">
      <c r="A15" s="226"/>
      <c r="B15" s="227"/>
      <c r="C15" s="227"/>
      <c r="D15" s="228"/>
      <c r="E15" s="200" t="s">
        <v>287</v>
      </c>
      <c r="F15" s="201"/>
      <c r="G15" s="201"/>
      <c r="H15" s="201"/>
      <c r="I15" s="201"/>
      <c r="J15" s="201"/>
      <c r="K15" s="201"/>
      <c r="L15" s="202"/>
      <c r="M15" s="200" t="s">
        <v>288</v>
      </c>
      <c r="N15" s="201"/>
      <c r="O15" s="201"/>
      <c r="P15" s="201"/>
      <c r="Q15" s="201"/>
      <c r="R15" s="201"/>
      <c r="S15" s="201"/>
      <c r="T15" s="202"/>
      <c r="U15" s="200" t="s">
        <v>289</v>
      </c>
      <c r="V15" s="201"/>
      <c r="W15" s="201"/>
      <c r="X15" s="201"/>
      <c r="Y15" s="201"/>
      <c r="Z15" s="201"/>
      <c r="AA15" s="201"/>
      <c r="AB15" s="202"/>
      <c r="AC15" s="240">
        <v>0.85</v>
      </c>
      <c r="AD15" s="241"/>
      <c r="AE15" s="204"/>
      <c r="AF15" s="240">
        <v>0.85</v>
      </c>
      <c r="AG15" s="204"/>
      <c r="AH15" s="240">
        <v>0.85</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94.5" customHeight="1">
      <c r="A16" s="226"/>
      <c r="B16" s="227"/>
      <c r="C16" s="227"/>
      <c r="D16" s="228"/>
      <c r="E16" s="200" t="s">
        <v>290</v>
      </c>
      <c r="F16" s="201"/>
      <c r="G16" s="201"/>
      <c r="H16" s="201"/>
      <c r="I16" s="201"/>
      <c r="J16" s="201"/>
      <c r="K16" s="201"/>
      <c r="L16" s="202"/>
      <c r="M16" s="200" t="s">
        <v>291</v>
      </c>
      <c r="N16" s="201"/>
      <c r="O16" s="201"/>
      <c r="P16" s="201"/>
      <c r="Q16" s="201"/>
      <c r="R16" s="201"/>
      <c r="S16" s="201"/>
      <c r="T16" s="202"/>
      <c r="U16" s="200" t="s">
        <v>292</v>
      </c>
      <c r="V16" s="201"/>
      <c r="W16" s="201"/>
      <c r="X16" s="201"/>
      <c r="Y16" s="201"/>
      <c r="Z16" s="201"/>
      <c r="AA16" s="201"/>
      <c r="AB16" s="202"/>
      <c r="AC16" s="240">
        <v>0.05</v>
      </c>
      <c r="AD16" s="241"/>
      <c r="AE16" s="204"/>
      <c r="AF16" s="240">
        <v>0.05</v>
      </c>
      <c r="AG16" s="204"/>
      <c r="AH16" s="240">
        <v>0.05</v>
      </c>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87.75" customHeight="1">
      <c r="A17" s="226"/>
      <c r="B17" s="227"/>
      <c r="C17" s="227"/>
      <c r="D17" s="228"/>
      <c r="E17" s="200" t="s">
        <v>293</v>
      </c>
      <c r="F17" s="201"/>
      <c r="G17" s="201"/>
      <c r="H17" s="201"/>
      <c r="I17" s="201"/>
      <c r="J17" s="201"/>
      <c r="K17" s="201"/>
      <c r="L17" s="202"/>
      <c r="M17" s="200" t="s">
        <v>294</v>
      </c>
      <c r="N17" s="201"/>
      <c r="O17" s="201"/>
      <c r="P17" s="201"/>
      <c r="Q17" s="201"/>
      <c r="R17" s="201"/>
      <c r="S17" s="201"/>
      <c r="T17" s="202"/>
      <c r="U17" s="200" t="s">
        <v>295</v>
      </c>
      <c r="V17" s="201"/>
      <c r="W17" s="201"/>
      <c r="X17" s="201"/>
      <c r="Y17" s="201"/>
      <c r="Z17" s="201"/>
      <c r="AA17" s="201"/>
      <c r="AB17" s="202"/>
      <c r="AC17" s="240">
        <v>1</v>
      </c>
      <c r="AD17" s="241"/>
      <c r="AE17" s="204"/>
      <c r="AF17" s="240">
        <v>1</v>
      </c>
      <c r="AG17" s="204"/>
      <c r="AH17" s="240">
        <v>1</v>
      </c>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47.25" customHeight="1">
      <c r="A18" s="226"/>
      <c r="B18" s="227"/>
      <c r="C18" s="227"/>
      <c r="D18" s="228"/>
      <c r="E18" s="200" t="s">
        <v>296</v>
      </c>
      <c r="F18" s="201"/>
      <c r="G18" s="201"/>
      <c r="H18" s="201"/>
      <c r="I18" s="201"/>
      <c r="J18" s="201"/>
      <c r="K18" s="201"/>
      <c r="L18" s="202"/>
      <c r="M18" s="200" t="s">
        <v>297</v>
      </c>
      <c r="N18" s="201"/>
      <c r="O18" s="201"/>
      <c r="P18" s="201"/>
      <c r="Q18" s="201"/>
      <c r="R18" s="201"/>
      <c r="S18" s="201"/>
      <c r="T18" s="202"/>
      <c r="U18" s="200" t="s">
        <v>298</v>
      </c>
      <c r="V18" s="201"/>
      <c r="W18" s="201"/>
      <c r="X18" s="201"/>
      <c r="Y18" s="201"/>
      <c r="Z18" s="201"/>
      <c r="AA18" s="201"/>
      <c r="AB18" s="202"/>
      <c r="AC18" s="257" t="s">
        <v>299</v>
      </c>
      <c r="AD18" s="241"/>
      <c r="AE18" s="204"/>
      <c r="AF18" s="205" t="s">
        <v>313</v>
      </c>
      <c r="AG18" s="204"/>
      <c r="AH18" s="203" t="s">
        <v>313</v>
      </c>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hidden="1" customHeight="1">
      <c r="A19" s="226"/>
      <c r="B19" s="227"/>
      <c r="C19" s="227"/>
      <c r="D19" s="228"/>
      <c r="E19" s="267"/>
      <c r="F19" s="201"/>
      <c r="G19" s="201"/>
      <c r="H19" s="201"/>
      <c r="I19" s="201"/>
      <c r="J19" s="201"/>
      <c r="K19" s="201"/>
      <c r="L19" s="202"/>
      <c r="M19" s="267"/>
      <c r="N19" s="201"/>
      <c r="O19" s="201"/>
      <c r="P19" s="201"/>
      <c r="Q19" s="201"/>
      <c r="R19" s="201"/>
      <c r="S19" s="201"/>
      <c r="T19" s="202"/>
      <c r="U19" s="267"/>
      <c r="V19" s="201"/>
      <c r="W19" s="201"/>
      <c r="X19" s="201"/>
      <c r="Y19" s="201"/>
      <c r="Z19" s="201"/>
      <c r="AA19" s="201"/>
      <c r="AB19" s="202"/>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hidden="1" customHeight="1">
      <c r="A20" s="226"/>
      <c r="B20" s="227"/>
      <c r="C20" s="227"/>
      <c r="D20" s="228"/>
      <c r="E20" s="267"/>
      <c r="F20" s="201"/>
      <c r="G20" s="201"/>
      <c r="H20" s="201"/>
      <c r="I20" s="201"/>
      <c r="J20" s="201"/>
      <c r="K20" s="201"/>
      <c r="L20" s="202"/>
      <c r="M20" s="267"/>
      <c r="N20" s="201"/>
      <c r="O20" s="201"/>
      <c r="P20" s="201"/>
      <c r="Q20" s="201"/>
      <c r="R20" s="201"/>
      <c r="S20" s="201"/>
      <c r="T20" s="202"/>
      <c r="U20" s="267"/>
      <c r="V20" s="201"/>
      <c r="W20" s="201"/>
      <c r="X20" s="201"/>
      <c r="Y20" s="201"/>
      <c r="Z20" s="201"/>
      <c r="AA20" s="201"/>
      <c r="AB20" s="202"/>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hidden="1" customHeight="1">
      <c r="A21" s="226"/>
      <c r="B21" s="227"/>
      <c r="C21" s="227"/>
      <c r="D21" s="228"/>
      <c r="E21" s="267"/>
      <c r="F21" s="201"/>
      <c r="G21" s="201"/>
      <c r="H21" s="201"/>
      <c r="I21" s="201"/>
      <c r="J21" s="201"/>
      <c r="K21" s="201"/>
      <c r="L21" s="202"/>
      <c r="M21" s="267"/>
      <c r="N21" s="201"/>
      <c r="O21" s="201"/>
      <c r="P21" s="201"/>
      <c r="Q21" s="201"/>
      <c r="R21" s="201"/>
      <c r="S21" s="201"/>
      <c r="T21" s="202"/>
      <c r="U21" s="267"/>
      <c r="V21" s="201"/>
      <c r="W21" s="201"/>
      <c r="X21" s="201"/>
      <c r="Y21" s="201"/>
      <c r="Z21" s="201"/>
      <c r="AA21" s="201"/>
      <c r="AB21" s="202"/>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4"/>
      <c r="F22" s="49"/>
      <c r="G22" s="49"/>
      <c r="H22" s="49"/>
      <c r="I22" s="49"/>
      <c r="J22" s="49"/>
      <c r="K22" s="49"/>
      <c r="L22" s="50"/>
      <c r="M22" s="54"/>
      <c r="N22" s="49"/>
      <c r="O22" s="49"/>
      <c r="P22" s="49"/>
      <c r="Q22" s="49"/>
      <c r="R22" s="49"/>
      <c r="S22" s="49"/>
      <c r="T22" s="50"/>
      <c r="U22" s="54"/>
      <c r="V22" s="49"/>
      <c r="W22" s="49"/>
      <c r="X22" s="49"/>
      <c r="Y22" s="49"/>
      <c r="Z22" s="49"/>
      <c r="AA22" s="49"/>
      <c r="AB22" s="50"/>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4"/>
      <c r="F23" s="49"/>
      <c r="G23" s="49"/>
      <c r="H23" s="49"/>
      <c r="I23" s="49"/>
      <c r="J23" s="49"/>
      <c r="K23" s="49"/>
      <c r="L23" s="50"/>
      <c r="M23" s="54"/>
      <c r="N23" s="49"/>
      <c r="O23" s="49"/>
      <c r="P23" s="49"/>
      <c r="Q23" s="49"/>
      <c r="R23" s="49"/>
      <c r="S23" s="49"/>
      <c r="T23" s="50"/>
      <c r="U23" s="54"/>
      <c r="V23" s="49"/>
      <c r="W23" s="49"/>
      <c r="X23" s="49"/>
      <c r="Y23" s="49"/>
      <c r="Z23" s="49"/>
      <c r="AA23" s="49"/>
      <c r="AB23" s="50"/>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4"/>
      <c r="F24" s="49"/>
      <c r="G24" s="49"/>
      <c r="H24" s="49"/>
      <c r="I24" s="49"/>
      <c r="J24" s="49"/>
      <c r="K24" s="49"/>
      <c r="L24" s="50"/>
      <c r="M24" s="54"/>
      <c r="N24" s="49"/>
      <c r="O24" s="49"/>
      <c r="P24" s="49"/>
      <c r="Q24" s="49"/>
      <c r="R24" s="49"/>
      <c r="S24" s="49"/>
      <c r="T24" s="50"/>
      <c r="U24" s="54"/>
      <c r="V24" s="49"/>
      <c r="W24" s="49"/>
      <c r="X24" s="49"/>
      <c r="Y24" s="49"/>
      <c r="Z24" s="49"/>
      <c r="AA24" s="49"/>
      <c r="AB24" s="50"/>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4"/>
      <c r="F25" s="49"/>
      <c r="G25" s="49"/>
      <c r="H25" s="49"/>
      <c r="I25" s="49"/>
      <c r="J25" s="49"/>
      <c r="K25" s="49"/>
      <c r="L25" s="50"/>
      <c r="M25" s="54"/>
      <c r="N25" s="49"/>
      <c r="O25" s="49"/>
      <c r="P25" s="49"/>
      <c r="Q25" s="49"/>
      <c r="R25" s="49"/>
      <c r="S25" s="49"/>
      <c r="T25" s="50"/>
      <c r="U25" s="54"/>
      <c r="V25" s="49"/>
      <c r="W25" s="49"/>
      <c r="X25" s="49"/>
      <c r="Y25" s="49"/>
      <c r="Z25" s="49"/>
      <c r="AA25" s="49"/>
      <c r="AB25" s="50"/>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4"/>
      <c r="F26" s="49"/>
      <c r="G26" s="49"/>
      <c r="H26" s="49"/>
      <c r="I26" s="49"/>
      <c r="J26" s="49"/>
      <c r="K26" s="49"/>
      <c r="L26" s="50"/>
      <c r="M26" s="54"/>
      <c r="N26" s="49"/>
      <c r="O26" s="49"/>
      <c r="P26" s="49"/>
      <c r="Q26" s="49"/>
      <c r="R26" s="49"/>
      <c r="S26" s="49"/>
      <c r="T26" s="50"/>
      <c r="U26" s="54"/>
      <c r="V26" s="49"/>
      <c r="W26" s="49"/>
      <c r="X26" s="49"/>
      <c r="Y26" s="49"/>
      <c r="Z26" s="49"/>
      <c r="AA26" s="49"/>
      <c r="AB26" s="50"/>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4"/>
      <c r="F27" s="49"/>
      <c r="G27" s="49"/>
      <c r="H27" s="49"/>
      <c r="I27" s="49"/>
      <c r="J27" s="49"/>
      <c r="K27" s="49"/>
      <c r="L27" s="50"/>
      <c r="M27" s="54"/>
      <c r="N27" s="49"/>
      <c r="O27" s="49"/>
      <c r="P27" s="49"/>
      <c r="Q27" s="49"/>
      <c r="R27" s="49"/>
      <c r="S27" s="49"/>
      <c r="T27" s="50"/>
      <c r="U27" s="54"/>
      <c r="V27" s="49"/>
      <c r="W27" s="49"/>
      <c r="X27" s="49"/>
      <c r="Y27" s="49"/>
      <c r="Z27" s="49"/>
      <c r="AA27" s="49"/>
      <c r="AB27" s="50"/>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67"/>
      <c r="F28" s="201"/>
      <c r="G28" s="201"/>
      <c r="H28" s="201"/>
      <c r="I28" s="201"/>
      <c r="J28" s="201"/>
      <c r="K28" s="201"/>
      <c r="L28" s="202"/>
      <c r="M28" s="267"/>
      <c r="N28" s="201"/>
      <c r="O28" s="201"/>
      <c r="P28" s="201"/>
      <c r="Q28" s="201"/>
      <c r="R28" s="201"/>
      <c r="S28" s="201"/>
      <c r="T28" s="202"/>
      <c r="U28" s="267"/>
      <c r="V28" s="201"/>
      <c r="W28" s="201"/>
      <c r="X28" s="201"/>
      <c r="Y28" s="201"/>
      <c r="Z28" s="201"/>
      <c r="AA28" s="201"/>
      <c r="AB28" s="202"/>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14</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9"/>
      <c r="J32" s="197"/>
      <c r="K32" s="197"/>
      <c r="L32" s="197"/>
      <c r="M32" s="198"/>
      <c r="N32" s="196" t="s">
        <v>87</v>
      </c>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9"/>
      <c r="J33" s="197"/>
      <c r="K33" s="197"/>
      <c r="L33" s="197"/>
      <c r="M33" s="198"/>
      <c r="N33" s="196" t="s">
        <v>87</v>
      </c>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6" t="s">
        <v>87</v>
      </c>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0.25</v>
      </c>
      <c r="G39" s="229"/>
      <c r="H39" s="229"/>
      <c r="I39" s="229"/>
      <c r="J39" s="230">
        <f>F39*$X$30</f>
        <v>3.5</v>
      </c>
      <c r="K39" s="212"/>
      <c r="L39" s="212"/>
      <c r="M39" s="212"/>
      <c r="N39" s="211" t="s">
        <v>300</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0.25</v>
      </c>
      <c r="G45" s="229"/>
      <c r="H45" s="229"/>
      <c r="I45" s="229"/>
      <c r="J45" s="230">
        <f>F45*$X$30</f>
        <v>3.5</v>
      </c>
      <c r="K45" s="212"/>
      <c r="L45" s="212"/>
      <c r="M45" s="212"/>
      <c r="N45" s="211" t="s">
        <v>300</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0.25</v>
      </c>
      <c r="G51" s="229"/>
      <c r="H51" s="229"/>
      <c r="I51" s="229"/>
      <c r="J51" s="230">
        <f>F51*$X$30</f>
        <v>3.5</v>
      </c>
      <c r="K51" s="212"/>
      <c r="L51" s="212"/>
      <c r="M51" s="212"/>
      <c r="N51" s="211" t="s">
        <v>300</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0.25</v>
      </c>
      <c r="G57" s="229"/>
      <c r="H57" s="229"/>
      <c r="I57" s="229"/>
      <c r="J57" s="230">
        <f>F57*$X$30</f>
        <v>3.5</v>
      </c>
      <c r="K57" s="212"/>
      <c r="L57" s="212"/>
      <c r="M57" s="212"/>
      <c r="N57" s="211" t="s">
        <v>300</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hidden="1"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hidden="1"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hidden="1"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hidden="1"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hidden="1"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hidden="1"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hidden="1"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hidden="1"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hidden="1"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hidden="1"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400-000000000000}">
      <formula1>"Performance Individuale,Performance Organizzativa,PERFORMANCE ORGANIZZATIVA"</formula1>
    </dataValidation>
    <dataValidation type="list" allowBlank="1" showInputMessage="1" showErrorMessage="1" sqref="E7" xr:uid="{00000000-0002-0000-04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4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317"/>
  <sheetViews>
    <sheetView showGridLines="0" topLeftCell="A12" workbookViewId="0">
      <selection activeCell="E15" sqref="E15:L1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Elenco!B6</f>
        <v>4</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Elenco!C6</f>
        <v>Area Socio Culturale</v>
      </c>
      <c r="F5" s="212"/>
      <c r="G5" s="212"/>
      <c r="H5" s="212"/>
      <c r="I5" s="212"/>
      <c r="J5" s="212"/>
      <c r="K5" s="182" t="s">
        <v>39</v>
      </c>
      <c r="L5" s="183"/>
      <c r="M5" s="183"/>
      <c r="N5" s="183"/>
      <c r="O5" s="183"/>
      <c r="P5" s="211" t="s">
        <v>302</v>
      </c>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184" t="str">
        <f>Elenco!E6</f>
        <v>Gestione dei servizi a contatto con il pubblico: garantire la soddisfazione dell'utenza e la pronta risposta alle istanze presentate</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84.75" customHeight="1">
      <c r="A15" s="226"/>
      <c r="B15" s="227"/>
      <c r="C15" s="227"/>
      <c r="D15" s="228"/>
      <c r="E15" s="264" t="s">
        <v>303</v>
      </c>
      <c r="F15" s="265"/>
      <c r="G15" s="265"/>
      <c r="H15" s="265"/>
      <c r="I15" s="265"/>
      <c r="J15" s="265"/>
      <c r="K15" s="265"/>
      <c r="L15" s="266"/>
      <c r="M15" s="264" t="s">
        <v>304</v>
      </c>
      <c r="N15" s="265"/>
      <c r="O15" s="265"/>
      <c r="P15" s="265"/>
      <c r="Q15" s="265"/>
      <c r="R15" s="265"/>
      <c r="S15" s="265"/>
      <c r="T15" s="266"/>
      <c r="U15" s="264" t="s">
        <v>305</v>
      </c>
      <c r="V15" s="265"/>
      <c r="W15" s="265"/>
      <c r="X15" s="265"/>
      <c r="Y15" s="265"/>
      <c r="Z15" s="265"/>
      <c r="AA15" s="265"/>
      <c r="AB15" s="266"/>
      <c r="AC15" s="297">
        <v>0.7</v>
      </c>
      <c r="AD15" s="284"/>
      <c r="AE15" s="285"/>
      <c r="AF15" s="240">
        <v>0.75</v>
      </c>
      <c r="AG15" s="204"/>
      <c r="AH15" s="240">
        <v>0.8</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74.25" customHeight="1">
      <c r="A16" s="226"/>
      <c r="B16" s="227"/>
      <c r="C16" s="227"/>
      <c r="D16" s="228"/>
      <c r="E16" s="264" t="s">
        <v>306</v>
      </c>
      <c r="F16" s="265"/>
      <c r="G16" s="265"/>
      <c r="H16" s="265"/>
      <c r="I16" s="265"/>
      <c r="J16" s="265"/>
      <c r="K16" s="265"/>
      <c r="L16" s="266"/>
      <c r="M16" s="264" t="s">
        <v>307</v>
      </c>
      <c r="N16" s="265"/>
      <c r="O16" s="265"/>
      <c r="P16" s="265"/>
      <c r="Q16" s="265"/>
      <c r="R16" s="265"/>
      <c r="S16" s="265"/>
      <c r="T16" s="266"/>
      <c r="U16" s="264" t="s">
        <v>308</v>
      </c>
      <c r="V16" s="265"/>
      <c r="W16" s="265"/>
      <c r="X16" s="265"/>
      <c r="Y16" s="265"/>
      <c r="Z16" s="265"/>
      <c r="AA16" s="265"/>
      <c r="AB16" s="266"/>
      <c r="AC16" s="298" t="s">
        <v>309</v>
      </c>
      <c r="AD16" s="284"/>
      <c r="AE16" s="285"/>
      <c r="AF16" s="203" t="s">
        <v>309</v>
      </c>
      <c r="AG16" s="204"/>
      <c r="AH16" s="203" t="s">
        <v>309</v>
      </c>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05.75" customHeight="1">
      <c r="A17" s="226"/>
      <c r="B17" s="227"/>
      <c r="C17" s="227"/>
      <c r="D17" s="228"/>
      <c r="E17" s="200" t="s">
        <v>310</v>
      </c>
      <c r="F17" s="201"/>
      <c r="G17" s="201"/>
      <c r="H17" s="201"/>
      <c r="I17" s="201"/>
      <c r="J17" s="201"/>
      <c r="K17" s="201"/>
      <c r="L17" s="202"/>
      <c r="M17" s="296" t="s">
        <v>311</v>
      </c>
      <c r="N17" s="281"/>
      <c r="O17" s="281"/>
      <c r="P17" s="281"/>
      <c r="Q17" s="281"/>
      <c r="R17" s="281"/>
      <c r="S17" s="281"/>
      <c r="T17" s="282"/>
      <c r="U17" s="200" t="s">
        <v>312</v>
      </c>
      <c r="V17" s="201"/>
      <c r="W17" s="201"/>
      <c r="X17" s="201"/>
      <c r="Y17" s="201"/>
      <c r="Z17" s="201"/>
      <c r="AA17" s="201"/>
      <c r="AB17" s="202"/>
      <c r="AC17" s="257" t="s">
        <v>313</v>
      </c>
      <c r="AD17" s="241"/>
      <c r="AE17" s="204"/>
      <c r="AF17" s="203" t="s">
        <v>313</v>
      </c>
      <c r="AG17" s="204"/>
      <c r="AH17" s="203" t="s">
        <v>313</v>
      </c>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84" customHeight="1">
      <c r="A18" s="226"/>
      <c r="B18" s="227"/>
      <c r="C18" s="227"/>
      <c r="D18" s="228"/>
      <c r="E18" s="200" t="s">
        <v>314</v>
      </c>
      <c r="F18" s="201"/>
      <c r="G18" s="201"/>
      <c r="H18" s="201"/>
      <c r="I18" s="201"/>
      <c r="J18" s="201"/>
      <c r="K18" s="201"/>
      <c r="L18" s="202"/>
      <c r="M18" s="200" t="s">
        <v>315</v>
      </c>
      <c r="N18" s="201"/>
      <c r="O18" s="201"/>
      <c r="P18" s="201"/>
      <c r="Q18" s="201"/>
      <c r="R18" s="201"/>
      <c r="S18" s="201"/>
      <c r="T18" s="202"/>
      <c r="U18" s="200" t="s">
        <v>316</v>
      </c>
      <c r="V18" s="201"/>
      <c r="W18" s="201"/>
      <c r="X18" s="201"/>
      <c r="Y18" s="201"/>
      <c r="Z18" s="201"/>
      <c r="AA18" s="201"/>
      <c r="AB18" s="202"/>
      <c r="AC18" s="268">
        <v>2</v>
      </c>
      <c r="AD18" s="241"/>
      <c r="AE18" s="204"/>
      <c r="AF18" s="205">
        <v>2</v>
      </c>
      <c r="AG18" s="204"/>
      <c r="AH18" s="205">
        <v>2</v>
      </c>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45.75" hidden="1" customHeight="1">
      <c r="A19" s="226"/>
      <c r="B19" s="227"/>
      <c r="C19" s="227"/>
      <c r="D19" s="228"/>
      <c r="E19" s="299"/>
      <c r="F19" s="265"/>
      <c r="G19" s="265"/>
      <c r="H19" s="265"/>
      <c r="I19" s="265"/>
      <c r="J19" s="265"/>
      <c r="K19" s="265"/>
      <c r="L19" s="266"/>
      <c r="M19" s="299"/>
      <c r="N19" s="265"/>
      <c r="O19" s="265"/>
      <c r="P19" s="265"/>
      <c r="Q19" s="265"/>
      <c r="R19" s="265"/>
      <c r="S19" s="265"/>
      <c r="T19" s="266"/>
      <c r="U19" s="299"/>
      <c r="V19" s="265"/>
      <c r="W19" s="265"/>
      <c r="X19" s="265"/>
      <c r="Y19" s="265"/>
      <c r="Z19" s="265"/>
      <c r="AA19" s="265"/>
      <c r="AB19" s="266"/>
      <c r="AC19" s="297"/>
      <c r="AD19" s="284"/>
      <c r="AE19" s="285"/>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73.5" customHeight="1">
      <c r="A20" s="226"/>
      <c r="B20" s="227"/>
      <c r="C20" s="227"/>
      <c r="D20" s="228"/>
      <c r="E20" s="200" t="s">
        <v>317</v>
      </c>
      <c r="F20" s="201"/>
      <c r="G20" s="201"/>
      <c r="H20" s="201"/>
      <c r="I20" s="201"/>
      <c r="J20" s="201"/>
      <c r="K20" s="201"/>
      <c r="L20" s="202"/>
      <c r="M20" s="200" t="s">
        <v>318</v>
      </c>
      <c r="N20" s="201"/>
      <c r="O20" s="201"/>
      <c r="P20" s="201"/>
      <c r="Q20" s="201"/>
      <c r="R20" s="201"/>
      <c r="S20" s="201"/>
      <c r="T20" s="202"/>
      <c r="U20" s="200" t="s">
        <v>319</v>
      </c>
      <c r="V20" s="201"/>
      <c r="W20" s="201"/>
      <c r="X20" s="201"/>
      <c r="Y20" s="201"/>
      <c r="Z20" s="201"/>
      <c r="AA20" s="201"/>
      <c r="AB20" s="202"/>
      <c r="AC20" s="257" t="s">
        <v>320</v>
      </c>
      <c r="AD20" s="241"/>
      <c r="AE20" s="204"/>
      <c r="AF20" s="203" t="s">
        <v>320</v>
      </c>
      <c r="AG20" s="204"/>
      <c r="AH20" s="203" t="s">
        <v>320</v>
      </c>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hidden="1" customHeight="1">
      <c r="A21" s="226"/>
      <c r="B21" s="227"/>
      <c r="C21" s="227"/>
      <c r="D21" s="228"/>
      <c r="E21" s="267"/>
      <c r="F21" s="201"/>
      <c r="G21" s="201"/>
      <c r="H21" s="201"/>
      <c r="I21" s="201"/>
      <c r="J21" s="201"/>
      <c r="K21" s="201"/>
      <c r="L21" s="202"/>
      <c r="M21" s="267"/>
      <c r="N21" s="201"/>
      <c r="O21" s="201"/>
      <c r="P21" s="201"/>
      <c r="Q21" s="201"/>
      <c r="R21" s="201"/>
      <c r="S21" s="201"/>
      <c r="T21" s="202"/>
      <c r="U21" s="267"/>
      <c r="V21" s="201"/>
      <c r="W21" s="201"/>
      <c r="X21" s="201"/>
      <c r="Y21" s="201"/>
      <c r="Z21" s="201"/>
      <c r="AA21" s="201"/>
      <c r="AB21" s="202"/>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4"/>
      <c r="F22" s="49"/>
      <c r="G22" s="49"/>
      <c r="H22" s="49"/>
      <c r="I22" s="49"/>
      <c r="J22" s="49"/>
      <c r="K22" s="49"/>
      <c r="L22" s="50"/>
      <c r="M22" s="54"/>
      <c r="N22" s="49"/>
      <c r="O22" s="49"/>
      <c r="P22" s="49"/>
      <c r="Q22" s="49"/>
      <c r="R22" s="49"/>
      <c r="S22" s="49"/>
      <c r="T22" s="50"/>
      <c r="U22" s="54"/>
      <c r="V22" s="49"/>
      <c r="W22" s="49"/>
      <c r="X22" s="49"/>
      <c r="Y22" s="49"/>
      <c r="Z22" s="49"/>
      <c r="AA22" s="49"/>
      <c r="AB22" s="50"/>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4"/>
      <c r="F23" s="49"/>
      <c r="G23" s="49"/>
      <c r="H23" s="49"/>
      <c r="I23" s="49"/>
      <c r="J23" s="49"/>
      <c r="K23" s="49"/>
      <c r="L23" s="50"/>
      <c r="M23" s="54"/>
      <c r="N23" s="49"/>
      <c r="O23" s="49"/>
      <c r="P23" s="49"/>
      <c r="Q23" s="49"/>
      <c r="R23" s="49"/>
      <c r="S23" s="49"/>
      <c r="T23" s="50"/>
      <c r="U23" s="54"/>
      <c r="V23" s="49"/>
      <c r="W23" s="49"/>
      <c r="X23" s="49"/>
      <c r="Y23" s="49"/>
      <c r="Z23" s="49"/>
      <c r="AA23" s="49"/>
      <c r="AB23" s="50"/>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4"/>
      <c r="F24" s="49"/>
      <c r="G24" s="49"/>
      <c r="H24" s="49"/>
      <c r="I24" s="49"/>
      <c r="J24" s="49"/>
      <c r="K24" s="49"/>
      <c r="L24" s="50"/>
      <c r="M24" s="54"/>
      <c r="N24" s="49"/>
      <c r="O24" s="49"/>
      <c r="P24" s="49"/>
      <c r="Q24" s="49"/>
      <c r="R24" s="49"/>
      <c r="S24" s="49"/>
      <c r="T24" s="50"/>
      <c r="U24" s="54"/>
      <c r="V24" s="49"/>
      <c r="W24" s="49"/>
      <c r="X24" s="49"/>
      <c r="Y24" s="49"/>
      <c r="Z24" s="49"/>
      <c r="AA24" s="49"/>
      <c r="AB24" s="50"/>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4"/>
      <c r="F25" s="49"/>
      <c r="G25" s="49"/>
      <c r="H25" s="49"/>
      <c r="I25" s="49"/>
      <c r="J25" s="49"/>
      <c r="K25" s="49"/>
      <c r="L25" s="50"/>
      <c r="M25" s="54"/>
      <c r="N25" s="49"/>
      <c r="O25" s="49"/>
      <c r="P25" s="49"/>
      <c r="Q25" s="49"/>
      <c r="R25" s="49"/>
      <c r="S25" s="49"/>
      <c r="T25" s="50"/>
      <c r="U25" s="54"/>
      <c r="V25" s="49"/>
      <c r="W25" s="49"/>
      <c r="X25" s="49"/>
      <c r="Y25" s="49"/>
      <c r="Z25" s="49"/>
      <c r="AA25" s="49"/>
      <c r="AB25" s="50"/>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4"/>
      <c r="F26" s="49"/>
      <c r="G26" s="49"/>
      <c r="H26" s="49"/>
      <c r="I26" s="49"/>
      <c r="J26" s="49"/>
      <c r="K26" s="49"/>
      <c r="L26" s="50"/>
      <c r="M26" s="54"/>
      <c r="N26" s="49"/>
      <c r="O26" s="49"/>
      <c r="P26" s="49"/>
      <c r="Q26" s="49"/>
      <c r="R26" s="49"/>
      <c r="S26" s="49"/>
      <c r="T26" s="50"/>
      <c r="U26" s="54"/>
      <c r="V26" s="49"/>
      <c r="W26" s="49"/>
      <c r="X26" s="49"/>
      <c r="Y26" s="49"/>
      <c r="Z26" s="49"/>
      <c r="AA26" s="49"/>
      <c r="AB26" s="50"/>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4"/>
      <c r="F27" s="49"/>
      <c r="G27" s="49"/>
      <c r="H27" s="49"/>
      <c r="I27" s="49"/>
      <c r="J27" s="49"/>
      <c r="K27" s="49"/>
      <c r="L27" s="50"/>
      <c r="M27" s="54"/>
      <c r="N27" s="49"/>
      <c r="O27" s="49"/>
      <c r="P27" s="49"/>
      <c r="Q27" s="49"/>
      <c r="R27" s="49"/>
      <c r="S27" s="49"/>
      <c r="T27" s="50"/>
      <c r="U27" s="54"/>
      <c r="V27" s="49"/>
      <c r="W27" s="49"/>
      <c r="X27" s="49"/>
      <c r="Y27" s="49"/>
      <c r="Z27" s="49"/>
      <c r="AA27" s="49"/>
      <c r="AB27" s="50"/>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67"/>
      <c r="F28" s="201"/>
      <c r="G28" s="201"/>
      <c r="H28" s="201"/>
      <c r="I28" s="201"/>
      <c r="J28" s="201"/>
      <c r="K28" s="201"/>
      <c r="L28" s="202"/>
      <c r="M28" s="267"/>
      <c r="N28" s="201"/>
      <c r="O28" s="201"/>
      <c r="P28" s="201"/>
      <c r="Q28" s="201"/>
      <c r="R28" s="201"/>
      <c r="S28" s="201"/>
      <c r="T28" s="202"/>
      <c r="U28" s="267"/>
      <c r="V28" s="201"/>
      <c r="W28" s="201"/>
      <c r="X28" s="201"/>
      <c r="Y28" s="201"/>
      <c r="Z28" s="201"/>
      <c r="AA28" s="201"/>
      <c r="AB28" s="202"/>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18</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6" t="s">
        <v>87</v>
      </c>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6" t="s">
        <v>87</v>
      </c>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6" t="s">
        <v>87</v>
      </c>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0.25</v>
      </c>
      <c r="G39" s="229"/>
      <c r="H39" s="229"/>
      <c r="I39" s="229"/>
      <c r="J39" s="230">
        <f>F39*$X$30</f>
        <v>4.5</v>
      </c>
      <c r="K39" s="212"/>
      <c r="L39" s="212"/>
      <c r="M39" s="212"/>
      <c r="N39" s="211" t="s">
        <v>321</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0.25</v>
      </c>
      <c r="G45" s="229"/>
      <c r="H45" s="229"/>
      <c r="I45" s="229"/>
      <c r="J45" s="230">
        <f>F45*$X$30</f>
        <v>4.5</v>
      </c>
      <c r="K45" s="212"/>
      <c r="L45" s="212"/>
      <c r="M45" s="212"/>
      <c r="N45" s="211" t="s">
        <v>321</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0.25</v>
      </c>
      <c r="G51" s="229"/>
      <c r="H51" s="229"/>
      <c r="I51" s="229"/>
      <c r="J51" s="230">
        <f>F51*$X$30</f>
        <v>4.5</v>
      </c>
      <c r="K51" s="212"/>
      <c r="L51" s="212"/>
      <c r="M51" s="212"/>
      <c r="N51" s="211" t="s">
        <v>321</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0.25</v>
      </c>
      <c r="G57" s="229"/>
      <c r="H57" s="229"/>
      <c r="I57" s="229"/>
      <c r="J57" s="230">
        <f>F57*$X$30</f>
        <v>4.5</v>
      </c>
      <c r="K57" s="212"/>
      <c r="L57" s="212"/>
      <c r="M57" s="212"/>
      <c r="N57" s="211" t="s">
        <v>321</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hidden="1"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hidden="1"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hidden="1"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hidden="1"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hidden="1"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hidden="1"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hidden="1"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hidden="1"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hidden="1"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500-000000000000}">
      <formula1>"Performance Individuale,Performance Organizzativa,PERFORMANCE ORGANIZZATIVA"</formula1>
    </dataValidation>
    <dataValidation type="list" allowBlank="1" showInputMessage="1" showErrorMessage="1" sqref="E7" xr:uid="{00000000-0002-0000-05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5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H317"/>
  <sheetViews>
    <sheetView showGridLines="0" workbookViewId="0">
      <selection activeCell="A35" sqref="A35:IV3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Elenco!B7</f>
        <v>5</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Elenco!C7</f>
        <v>Segretario Comunale</v>
      </c>
      <c r="F5" s="212"/>
      <c r="G5" s="212"/>
      <c r="H5" s="212"/>
      <c r="I5" s="212"/>
      <c r="J5" s="212"/>
      <c r="K5" s="182" t="s">
        <v>39</v>
      </c>
      <c r="L5" s="183"/>
      <c r="M5" s="183"/>
      <c r="N5" s="183"/>
      <c r="O5" s="183"/>
      <c r="P5" s="211" t="s">
        <v>323</v>
      </c>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255</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hidden="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184" t="str">
        <f>Elenco!E7</f>
        <v>Trasparenza e Anticorruzione: attuazione delle misure previste dalla normativa e dal PTPCT dell'ente in materia di trasparenza e anticorruzione</v>
      </c>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210.75" customHeight="1">
      <c r="A15" s="226"/>
      <c r="B15" s="227"/>
      <c r="C15" s="227"/>
      <c r="D15" s="228"/>
      <c r="E15" s="200" t="s">
        <v>324</v>
      </c>
      <c r="F15" s="201"/>
      <c r="G15" s="201"/>
      <c r="H15" s="201"/>
      <c r="I15" s="201"/>
      <c r="J15" s="201"/>
      <c r="K15" s="201"/>
      <c r="L15" s="202"/>
      <c r="M15" s="296" t="s">
        <v>325</v>
      </c>
      <c r="N15" s="281"/>
      <c r="O15" s="281"/>
      <c r="P15" s="281"/>
      <c r="Q15" s="281"/>
      <c r="R15" s="281"/>
      <c r="S15" s="281"/>
      <c r="T15" s="282"/>
      <c r="U15" s="200" t="s">
        <v>326</v>
      </c>
      <c r="V15" s="201"/>
      <c r="W15" s="201"/>
      <c r="X15" s="201"/>
      <c r="Y15" s="201"/>
      <c r="Z15" s="201"/>
      <c r="AA15" s="201"/>
      <c r="AB15" s="202"/>
      <c r="AC15" s="240">
        <v>0.9</v>
      </c>
      <c r="AD15" s="241"/>
      <c r="AE15" s="204"/>
      <c r="AF15" s="240">
        <v>0.92</v>
      </c>
      <c r="AG15" s="204"/>
      <c r="AH15" s="240">
        <v>0.94</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75" customHeight="1">
      <c r="A16" s="226"/>
      <c r="B16" s="227"/>
      <c r="C16" s="227"/>
      <c r="D16" s="228"/>
      <c r="E16" s="200" t="s">
        <v>327</v>
      </c>
      <c r="F16" s="201"/>
      <c r="G16" s="201"/>
      <c r="H16" s="201"/>
      <c r="I16" s="201"/>
      <c r="J16" s="201"/>
      <c r="K16" s="201"/>
      <c r="L16" s="202"/>
      <c r="M16" s="200" t="s">
        <v>328</v>
      </c>
      <c r="N16" s="201"/>
      <c r="O16" s="201"/>
      <c r="P16" s="201"/>
      <c r="Q16" s="201"/>
      <c r="R16" s="201"/>
      <c r="S16" s="201"/>
      <c r="T16" s="202"/>
      <c r="U16" s="200" t="s">
        <v>326</v>
      </c>
      <c r="V16" s="201"/>
      <c r="W16" s="201"/>
      <c r="X16" s="201"/>
      <c r="Y16" s="201"/>
      <c r="Z16" s="201"/>
      <c r="AA16" s="201"/>
      <c r="AB16" s="202"/>
      <c r="AC16" s="240">
        <v>0.9</v>
      </c>
      <c r="AD16" s="241"/>
      <c r="AE16" s="204"/>
      <c r="AF16" s="240">
        <v>0.92</v>
      </c>
      <c r="AG16" s="204"/>
      <c r="AH16" s="240">
        <v>0.94</v>
      </c>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5.75" hidden="1" customHeight="1">
      <c r="A17" s="226"/>
      <c r="B17" s="227"/>
      <c r="C17" s="227"/>
      <c r="D17" s="228"/>
      <c r="E17" s="267"/>
      <c r="F17" s="201"/>
      <c r="G17" s="201"/>
      <c r="H17" s="201"/>
      <c r="I17" s="201"/>
      <c r="J17" s="201"/>
      <c r="K17" s="201"/>
      <c r="L17" s="202"/>
      <c r="M17" s="267"/>
      <c r="N17" s="201"/>
      <c r="O17" s="201"/>
      <c r="P17" s="201"/>
      <c r="Q17" s="201"/>
      <c r="R17" s="201"/>
      <c r="S17" s="201"/>
      <c r="T17" s="202"/>
      <c r="U17" s="267"/>
      <c r="V17" s="201"/>
      <c r="W17" s="201"/>
      <c r="X17" s="201"/>
      <c r="Y17" s="201"/>
      <c r="Z17" s="201"/>
      <c r="AA17" s="201"/>
      <c r="AB17" s="202"/>
      <c r="AC17" s="205"/>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15.75" hidden="1" customHeight="1">
      <c r="A18" s="226"/>
      <c r="B18" s="227"/>
      <c r="C18" s="227"/>
      <c r="D18" s="228"/>
      <c r="E18" s="267"/>
      <c r="F18" s="201"/>
      <c r="G18" s="201"/>
      <c r="H18" s="201"/>
      <c r="I18" s="201"/>
      <c r="J18" s="201"/>
      <c r="K18" s="201"/>
      <c r="L18" s="202"/>
      <c r="M18" s="267"/>
      <c r="N18" s="201"/>
      <c r="O18" s="201"/>
      <c r="P18" s="201"/>
      <c r="Q18" s="201"/>
      <c r="R18" s="201"/>
      <c r="S18" s="201"/>
      <c r="T18" s="202"/>
      <c r="U18" s="267"/>
      <c r="V18" s="201"/>
      <c r="W18" s="201"/>
      <c r="X18" s="201"/>
      <c r="Y18" s="201"/>
      <c r="Z18" s="201"/>
      <c r="AA18" s="201"/>
      <c r="AB18" s="202"/>
      <c r="AC18" s="205"/>
      <c r="AD18" s="241"/>
      <c r="AE18" s="204"/>
      <c r="AF18" s="205"/>
      <c r="AG18" s="204"/>
      <c r="AH18" s="205"/>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hidden="1" customHeight="1">
      <c r="A19" s="226"/>
      <c r="B19" s="227"/>
      <c r="C19" s="227"/>
      <c r="D19" s="228"/>
      <c r="E19" s="267"/>
      <c r="F19" s="201"/>
      <c r="G19" s="201"/>
      <c r="H19" s="201"/>
      <c r="I19" s="201"/>
      <c r="J19" s="201"/>
      <c r="K19" s="201"/>
      <c r="L19" s="202"/>
      <c r="M19" s="267"/>
      <c r="N19" s="201"/>
      <c r="O19" s="201"/>
      <c r="P19" s="201"/>
      <c r="Q19" s="201"/>
      <c r="R19" s="201"/>
      <c r="S19" s="201"/>
      <c r="T19" s="202"/>
      <c r="U19" s="267"/>
      <c r="V19" s="201"/>
      <c r="W19" s="201"/>
      <c r="X19" s="201"/>
      <c r="Y19" s="201"/>
      <c r="Z19" s="201"/>
      <c r="AA19" s="201"/>
      <c r="AB19" s="202"/>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hidden="1" customHeight="1">
      <c r="A20" s="226"/>
      <c r="B20" s="227"/>
      <c r="C20" s="227"/>
      <c r="D20" s="228"/>
      <c r="E20" s="267"/>
      <c r="F20" s="201"/>
      <c r="G20" s="201"/>
      <c r="H20" s="201"/>
      <c r="I20" s="201"/>
      <c r="J20" s="201"/>
      <c r="K20" s="201"/>
      <c r="L20" s="202"/>
      <c r="M20" s="267"/>
      <c r="N20" s="201"/>
      <c r="O20" s="201"/>
      <c r="P20" s="201"/>
      <c r="Q20" s="201"/>
      <c r="R20" s="201"/>
      <c r="S20" s="201"/>
      <c r="T20" s="202"/>
      <c r="U20" s="267"/>
      <c r="V20" s="201"/>
      <c r="W20" s="201"/>
      <c r="X20" s="201"/>
      <c r="Y20" s="201"/>
      <c r="Z20" s="201"/>
      <c r="AA20" s="201"/>
      <c r="AB20" s="202"/>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hidden="1" customHeight="1">
      <c r="A21" s="226"/>
      <c r="B21" s="227"/>
      <c r="C21" s="227"/>
      <c r="D21" s="228"/>
      <c r="E21" s="267"/>
      <c r="F21" s="201"/>
      <c r="G21" s="201"/>
      <c r="H21" s="201"/>
      <c r="I21" s="201"/>
      <c r="J21" s="201"/>
      <c r="K21" s="201"/>
      <c r="L21" s="202"/>
      <c r="M21" s="267"/>
      <c r="N21" s="201"/>
      <c r="O21" s="201"/>
      <c r="P21" s="201"/>
      <c r="Q21" s="201"/>
      <c r="R21" s="201"/>
      <c r="S21" s="201"/>
      <c r="T21" s="202"/>
      <c r="U21" s="267"/>
      <c r="V21" s="201"/>
      <c r="W21" s="201"/>
      <c r="X21" s="201"/>
      <c r="Y21" s="201"/>
      <c r="Z21" s="201"/>
      <c r="AA21" s="201"/>
      <c r="AB21" s="202"/>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4"/>
      <c r="F22" s="49"/>
      <c r="G22" s="49"/>
      <c r="H22" s="49"/>
      <c r="I22" s="49"/>
      <c r="J22" s="49"/>
      <c r="K22" s="49"/>
      <c r="L22" s="50"/>
      <c r="M22" s="54"/>
      <c r="N22" s="49"/>
      <c r="O22" s="49"/>
      <c r="P22" s="49"/>
      <c r="Q22" s="49"/>
      <c r="R22" s="49"/>
      <c r="S22" s="49"/>
      <c r="T22" s="50"/>
      <c r="U22" s="54"/>
      <c r="V22" s="49"/>
      <c r="W22" s="49"/>
      <c r="X22" s="49"/>
      <c r="Y22" s="49"/>
      <c r="Z22" s="49"/>
      <c r="AA22" s="49"/>
      <c r="AB22" s="50"/>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4"/>
      <c r="F23" s="49"/>
      <c r="G23" s="49"/>
      <c r="H23" s="49"/>
      <c r="I23" s="49"/>
      <c r="J23" s="49"/>
      <c r="K23" s="49"/>
      <c r="L23" s="50"/>
      <c r="M23" s="54"/>
      <c r="N23" s="49"/>
      <c r="O23" s="49"/>
      <c r="P23" s="49"/>
      <c r="Q23" s="49"/>
      <c r="R23" s="49"/>
      <c r="S23" s="49"/>
      <c r="T23" s="50"/>
      <c r="U23" s="54"/>
      <c r="V23" s="49"/>
      <c r="W23" s="49"/>
      <c r="X23" s="49"/>
      <c r="Y23" s="49"/>
      <c r="Z23" s="49"/>
      <c r="AA23" s="49"/>
      <c r="AB23" s="50"/>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4"/>
      <c r="F24" s="49"/>
      <c r="G24" s="49"/>
      <c r="H24" s="49"/>
      <c r="I24" s="49"/>
      <c r="J24" s="49"/>
      <c r="K24" s="49"/>
      <c r="L24" s="50"/>
      <c r="M24" s="54"/>
      <c r="N24" s="49"/>
      <c r="O24" s="49"/>
      <c r="P24" s="49"/>
      <c r="Q24" s="49"/>
      <c r="R24" s="49"/>
      <c r="S24" s="49"/>
      <c r="T24" s="50"/>
      <c r="U24" s="54"/>
      <c r="V24" s="49"/>
      <c r="W24" s="49"/>
      <c r="X24" s="49"/>
      <c r="Y24" s="49"/>
      <c r="Z24" s="49"/>
      <c r="AA24" s="49"/>
      <c r="AB24" s="50"/>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4"/>
      <c r="F25" s="49"/>
      <c r="G25" s="49"/>
      <c r="H25" s="49"/>
      <c r="I25" s="49"/>
      <c r="J25" s="49"/>
      <c r="K25" s="49"/>
      <c r="L25" s="50"/>
      <c r="M25" s="54"/>
      <c r="N25" s="49"/>
      <c r="O25" s="49"/>
      <c r="P25" s="49"/>
      <c r="Q25" s="49"/>
      <c r="R25" s="49"/>
      <c r="S25" s="49"/>
      <c r="T25" s="50"/>
      <c r="U25" s="54"/>
      <c r="V25" s="49"/>
      <c r="W25" s="49"/>
      <c r="X25" s="49"/>
      <c r="Y25" s="49"/>
      <c r="Z25" s="49"/>
      <c r="AA25" s="49"/>
      <c r="AB25" s="50"/>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4"/>
      <c r="F26" s="49"/>
      <c r="G26" s="49"/>
      <c r="H26" s="49"/>
      <c r="I26" s="49"/>
      <c r="J26" s="49"/>
      <c r="K26" s="49"/>
      <c r="L26" s="50"/>
      <c r="M26" s="54"/>
      <c r="N26" s="49"/>
      <c r="O26" s="49"/>
      <c r="P26" s="49"/>
      <c r="Q26" s="49"/>
      <c r="R26" s="49"/>
      <c r="S26" s="49"/>
      <c r="T26" s="50"/>
      <c r="U26" s="54"/>
      <c r="V26" s="49"/>
      <c r="W26" s="49"/>
      <c r="X26" s="49"/>
      <c r="Y26" s="49"/>
      <c r="Z26" s="49"/>
      <c r="AA26" s="49"/>
      <c r="AB26" s="50"/>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4"/>
      <c r="F27" s="49"/>
      <c r="G27" s="49"/>
      <c r="H27" s="49"/>
      <c r="I27" s="49"/>
      <c r="J27" s="49"/>
      <c r="K27" s="49"/>
      <c r="L27" s="50"/>
      <c r="M27" s="54"/>
      <c r="N27" s="49"/>
      <c r="O27" s="49"/>
      <c r="P27" s="49"/>
      <c r="Q27" s="49"/>
      <c r="R27" s="49"/>
      <c r="S27" s="49"/>
      <c r="T27" s="50"/>
      <c r="U27" s="54"/>
      <c r="V27" s="49"/>
      <c r="W27" s="49"/>
      <c r="X27" s="49"/>
      <c r="Y27" s="49"/>
      <c r="Z27" s="49"/>
      <c r="AA27" s="49"/>
      <c r="AB27" s="50"/>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67"/>
      <c r="F28" s="201"/>
      <c r="G28" s="201"/>
      <c r="H28" s="201"/>
      <c r="I28" s="201"/>
      <c r="J28" s="201"/>
      <c r="K28" s="201"/>
      <c r="L28" s="202"/>
      <c r="M28" s="267"/>
      <c r="N28" s="201"/>
      <c r="O28" s="201"/>
      <c r="P28" s="201"/>
      <c r="Q28" s="201"/>
      <c r="R28" s="201"/>
      <c r="S28" s="201"/>
      <c r="T28" s="202"/>
      <c r="U28" s="267"/>
      <c r="V28" s="201"/>
      <c r="W28" s="201"/>
      <c r="X28" s="201"/>
      <c r="Y28" s="201"/>
      <c r="Z28" s="201"/>
      <c r="AA28" s="201"/>
      <c r="AB28" s="202"/>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20</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6" t="s">
        <v>87</v>
      </c>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6" t="s">
        <v>87</v>
      </c>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9"/>
      <c r="O34" s="197"/>
      <c r="P34" s="197"/>
      <c r="Q34" s="197"/>
      <c r="R34" s="198"/>
      <c r="S34" s="196" t="s">
        <v>87</v>
      </c>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0.25</v>
      </c>
      <c r="G39" s="229"/>
      <c r="H39" s="229"/>
      <c r="I39" s="229"/>
      <c r="J39" s="230">
        <f>F39*$X$30</f>
        <v>5</v>
      </c>
      <c r="K39" s="212"/>
      <c r="L39" s="212"/>
      <c r="M39" s="212"/>
      <c r="N39" s="211" t="s">
        <v>285</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0.25</v>
      </c>
      <c r="G45" s="229"/>
      <c r="H45" s="229"/>
      <c r="I45" s="229"/>
      <c r="J45" s="230">
        <f>F45*$X$30</f>
        <v>5</v>
      </c>
      <c r="K45" s="212"/>
      <c r="L45" s="212"/>
      <c r="M45" s="212"/>
      <c r="N45" s="211" t="s">
        <v>285</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0.25</v>
      </c>
      <c r="G51" s="229"/>
      <c r="H51" s="229"/>
      <c r="I51" s="229"/>
      <c r="J51" s="230">
        <f>F51*$X$30</f>
        <v>5</v>
      </c>
      <c r="K51" s="212"/>
      <c r="L51" s="212"/>
      <c r="M51" s="212"/>
      <c r="N51" s="211" t="s">
        <v>285</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0.25</v>
      </c>
      <c r="G57" s="229"/>
      <c r="H57" s="229"/>
      <c r="I57" s="229"/>
      <c r="J57" s="230">
        <f>F57*$X$30</f>
        <v>5</v>
      </c>
      <c r="K57" s="212"/>
      <c r="L57" s="212"/>
      <c r="M57" s="212"/>
      <c r="N57" s="211" t="s">
        <v>285</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hidden="1"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600-000000000000}">
      <formula1>"Performance Individuale,Performance Organizzativa,PERFORMANCE ORGANIZZATIVA"</formula1>
    </dataValidation>
    <dataValidation type="list" allowBlank="1" showInputMessage="1" showErrorMessage="1" sqref="E7" xr:uid="{00000000-0002-0000-06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6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317"/>
  <sheetViews>
    <sheetView showGridLines="0" workbookViewId="0">
      <selection activeCell="A35" sqref="A35:IV3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Elenco!B8</f>
        <v>6</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Elenco!C8</f>
        <v>Segretario Comunale</v>
      </c>
      <c r="F5" s="212"/>
      <c r="G5" s="212"/>
      <c r="H5" s="212"/>
      <c r="I5" s="212"/>
      <c r="J5" s="212"/>
      <c r="K5" s="182" t="s">
        <v>39</v>
      </c>
      <c r="L5" s="183"/>
      <c r="M5" s="183"/>
      <c r="N5" s="183"/>
      <c r="O5" s="183"/>
      <c r="P5" s="211" t="s">
        <v>323</v>
      </c>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255</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300" t="str">
        <f>Elenco!E8</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2"/>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84.75" customHeight="1">
      <c r="A15" s="226"/>
      <c r="B15" s="227"/>
      <c r="C15" s="227"/>
      <c r="D15" s="228"/>
      <c r="E15" s="257" t="s">
        <v>330</v>
      </c>
      <c r="F15" s="241"/>
      <c r="G15" s="241"/>
      <c r="H15" s="241"/>
      <c r="I15" s="241"/>
      <c r="J15" s="241"/>
      <c r="K15" s="241"/>
      <c r="L15" s="204"/>
      <c r="M15" s="257" t="s">
        <v>331</v>
      </c>
      <c r="N15" s="241"/>
      <c r="O15" s="241"/>
      <c r="P15" s="241"/>
      <c r="Q15" s="241"/>
      <c r="R15" s="241"/>
      <c r="S15" s="241"/>
      <c r="T15" s="204"/>
      <c r="U15" s="257" t="s">
        <v>326</v>
      </c>
      <c r="V15" s="241"/>
      <c r="W15" s="241"/>
      <c r="X15" s="241"/>
      <c r="Y15" s="241"/>
      <c r="Z15" s="241"/>
      <c r="AA15" s="241"/>
      <c r="AB15" s="204"/>
      <c r="AC15" s="240">
        <v>0.95</v>
      </c>
      <c r="AD15" s="241"/>
      <c r="AE15" s="204"/>
      <c r="AF15" s="240">
        <v>0.95</v>
      </c>
      <c r="AG15" s="204"/>
      <c r="AH15" s="240">
        <v>0.95</v>
      </c>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15.75" hidden="1" customHeight="1">
      <c r="A16" s="226"/>
      <c r="B16" s="227"/>
      <c r="C16" s="227"/>
      <c r="D16" s="228"/>
      <c r="E16" s="205"/>
      <c r="F16" s="241"/>
      <c r="G16" s="241"/>
      <c r="H16" s="241"/>
      <c r="I16" s="241"/>
      <c r="J16" s="241"/>
      <c r="K16" s="241"/>
      <c r="L16" s="204"/>
      <c r="M16" s="205"/>
      <c r="N16" s="241"/>
      <c r="O16" s="241"/>
      <c r="P16" s="241"/>
      <c r="Q16" s="241"/>
      <c r="R16" s="241"/>
      <c r="S16" s="241"/>
      <c r="T16" s="204"/>
      <c r="U16" s="205"/>
      <c r="V16" s="241"/>
      <c r="W16" s="241"/>
      <c r="X16" s="241"/>
      <c r="Y16" s="241"/>
      <c r="Z16" s="241"/>
      <c r="AA16" s="241"/>
      <c r="AB16" s="204"/>
      <c r="AC16" s="205"/>
      <c r="AD16" s="241"/>
      <c r="AE16" s="204"/>
      <c r="AF16" s="205"/>
      <c r="AG16" s="204"/>
      <c r="AH16" s="205"/>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15.75" hidden="1" customHeight="1">
      <c r="A17" s="226"/>
      <c r="B17" s="227"/>
      <c r="C17" s="227"/>
      <c r="D17" s="228"/>
      <c r="E17" s="205"/>
      <c r="F17" s="241"/>
      <c r="G17" s="241"/>
      <c r="H17" s="241"/>
      <c r="I17" s="241"/>
      <c r="J17" s="241"/>
      <c r="K17" s="241"/>
      <c r="L17" s="204"/>
      <c r="M17" s="205"/>
      <c r="N17" s="241"/>
      <c r="O17" s="241"/>
      <c r="P17" s="241"/>
      <c r="Q17" s="241"/>
      <c r="R17" s="241"/>
      <c r="S17" s="241"/>
      <c r="T17" s="204"/>
      <c r="U17" s="205"/>
      <c r="V17" s="241"/>
      <c r="W17" s="241"/>
      <c r="X17" s="241"/>
      <c r="Y17" s="241"/>
      <c r="Z17" s="241"/>
      <c r="AA17" s="241"/>
      <c r="AB17" s="204"/>
      <c r="AC17" s="205"/>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15.75" hidden="1" customHeight="1">
      <c r="A18" s="226"/>
      <c r="B18" s="227"/>
      <c r="C18" s="227"/>
      <c r="D18" s="228"/>
      <c r="E18" s="205"/>
      <c r="F18" s="241"/>
      <c r="G18" s="241"/>
      <c r="H18" s="241"/>
      <c r="I18" s="241"/>
      <c r="J18" s="241"/>
      <c r="K18" s="241"/>
      <c r="L18" s="204"/>
      <c r="M18" s="205"/>
      <c r="N18" s="241"/>
      <c r="O18" s="241"/>
      <c r="P18" s="241"/>
      <c r="Q18" s="241"/>
      <c r="R18" s="241"/>
      <c r="S18" s="241"/>
      <c r="T18" s="204"/>
      <c r="U18" s="205"/>
      <c r="V18" s="241"/>
      <c r="W18" s="241"/>
      <c r="X18" s="241"/>
      <c r="Y18" s="241"/>
      <c r="Z18" s="241"/>
      <c r="AA18" s="241"/>
      <c r="AB18" s="204"/>
      <c r="AC18" s="205"/>
      <c r="AD18" s="241"/>
      <c r="AE18" s="204"/>
      <c r="AF18" s="205"/>
      <c r="AG18" s="204"/>
      <c r="AH18" s="205"/>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15.75" hidden="1" customHeight="1">
      <c r="A19" s="226"/>
      <c r="B19" s="227"/>
      <c r="C19" s="227"/>
      <c r="D19" s="228"/>
      <c r="E19" s="205"/>
      <c r="F19" s="241"/>
      <c r="G19" s="241"/>
      <c r="H19" s="241"/>
      <c r="I19" s="241"/>
      <c r="J19" s="241"/>
      <c r="K19" s="241"/>
      <c r="L19" s="204"/>
      <c r="M19" s="205"/>
      <c r="N19" s="241"/>
      <c r="O19" s="241"/>
      <c r="P19" s="241"/>
      <c r="Q19" s="241"/>
      <c r="R19" s="241"/>
      <c r="S19" s="241"/>
      <c r="T19" s="204"/>
      <c r="U19" s="205"/>
      <c r="V19" s="241"/>
      <c r="W19" s="241"/>
      <c r="X19" s="241"/>
      <c r="Y19" s="241"/>
      <c r="Z19" s="241"/>
      <c r="AA19" s="241"/>
      <c r="AB19" s="204"/>
      <c r="AC19" s="205"/>
      <c r="AD19" s="241"/>
      <c r="AE19" s="204"/>
      <c r="AF19" s="205"/>
      <c r="AG19" s="204"/>
      <c r="AH19" s="205"/>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hidden="1" customHeight="1">
      <c r="A20" s="226"/>
      <c r="B20" s="227"/>
      <c r="C20" s="227"/>
      <c r="D20" s="228"/>
      <c r="E20" s="205"/>
      <c r="F20" s="241"/>
      <c r="G20" s="241"/>
      <c r="H20" s="241"/>
      <c r="I20" s="241"/>
      <c r="J20" s="241"/>
      <c r="K20" s="241"/>
      <c r="L20" s="204"/>
      <c r="M20" s="205"/>
      <c r="N20" s="241"/>
      <c r="O20" s="241"/>
      <c r="P20" s="241"/>
      <c r="Q20" s="241"/>
      <c r="R20" s="241"/>
      <c r="S20" s="241"/>
      <c r="T20" s="204"/>
      <c r="U20" s="205"/>
      <c r="V20" s="241"/>
      <c r="W20" s="241"/>
      <c r="X20" s="241"/>
      <c r="Y20" s="241"/>
      <c r="Z20" s="241"/>
      <c r="AA20" s="241"/>
      <c r="AB20" s="204"/>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hidden="1" customHeight="1">
      <c r="A21" s="226"/>
      <c r="B21" s="227"/>
      <c r="C21" s="227"/>
      <c r="D21" s="228"/>
      <c r="E21" s="205"/>
      <c r="F21" s="241"/>
      <c r="G21" s="241"/>
      <c r="H21" s="241"/>
      <c r="I21" s="241"/>
      <c r="J21" s="241"/>
      <c r="K21" s="241"/>
      <c r="L21" s="204"/>
      <c r="M21" s="205"/>
      <c r="N21" s="241"/>
      <c r="O21" s="241"/>
      <c r="P21" s="241"/>
      <c r="Q21" s="241"/>
      <c r="R21" s="241"/>
      <c r="S21" s="241"/>
      <c r="T21" s="204"/>
      <c r="U21" s="205"/>
      <c r="V21" s="241"/>
      <c r="W21" s="241"/>
      <c r="X21" s="241"/>
      <c r="Y21" s="241"/>
      <c r="Z21" s="241"/>
      <c r="AA21" s="241"/>
      <c r="AB21" s="204"/>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3"/>
      <c r="F22" s="51"/>
      <c r="G22" s="51"/>
      <c r="H22" s="51"/>
      <c r="I22" s="51"/>
      <c r="J22" s="51"/>
      <c r="K22" s="51"/>
      <c r="L22" s="52"/>
      <c r="M22" s="53"/>
      <c r="N22" s="51"/>
      <c r="O22" s="51"/>
      <c r="P22" s="51"/>
      <c r="Q22" s="51"/>
      <c r="R22" s="51"/>
      <c r="S22" s="51"/>
      <c r="T22" s="52"/>
      <c r="U22" s="53"/>
      <c r="V22" s="51"/>
      <c r="W22" s="51"/>
      <c r="X22" s="51"/>
      <c r="Y22" s="51"/>
      <c r="Z22" s="51"/>
      <c r="AA22" s="51"/>
      <c r="AB22" s="52"/>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3"/>
      <c r="F23" s="51"/>
      <c r="G23" s="51"/>
      <c r="H23" s="51"/>
      <c r="I23" s="51"/>
      <c r="J23" s="51"/>
      <c r="K23" s="51"/>
      <c r="L23" s="52"/>
      <c r="M23" s="53"/>
      <c r="N23" s="51"/>
      <c r="O23" s="51"/>
      <c r="P23" s="51"/>
      <c r="Q23" s="51"/>
      <c r="R23" s="51"/>
      <c r="S23" s="51"/>
      <c r="T23" s="52"/>
      <c r="U23" s="53"/>
      <c r="V23" s="51"/>
      <c r="W23" s="51"/>
      <c r="X23" s="51"/>
      <c r="Y23" s="51"/>
      <c r="Z23" s="51"/>
      <c r="AA23" s="51"/>
      <c r="AB23" s="52"/>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3"/>
      <c r="F24" s="51"/>
      <c r="G24" s="51"/>
      <c r="H24" s="51"/>
      <c r="I24" s="51"/>
      <c r="J24" s="51"/>
      <c r="K24" s="51"/>
      <c r="L24" s="52"/>
      <c r="M24" s="53"/>
      <c r="N24" s="51"/>
      <c r="O24" s="51"/>
      <c r="P24" s="51"/>
      <c r="Q24" s="51"/>
      <c r="R24" s="51"/>
      <c r="S24" s="51"/>
      <c r="T24" s="52"/>
      <c r="U24" s="53"/>
      <c r="V24" s="51"/>
      <c r="W24" s="51"/>
      <c r="X24" s="51"/>
      <c r="Y24" s="51"/>
      <c r="Z24" s="51"/>
      <c r="AA24" s="51"/>
      <c r="AB24" s="52"/>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3"/>
      <c r="F25" s="51"/>
      <c r="G25" s="51"/>
      <c r="H25" s="51"/>
      <c r="I25" s="51"/>
      <c r="J25" s="51"/>
      <c r="K25" s="51"/>
      <c r="L25" s="52"/>
      <c r="M25" s="53"/>
      <c r="N25" s="51"/>
      <c r="O25" s="51"/>
      <c r="P25" s="51"/>
      <c r="Q25" s="51"/>
      <c r="R25" s="51"/>
      <c r="S25" s="51"/>
      <c r="T25" s="52"/>
      <c r="U25" s="53"/>
      <c r="V25" s="51"/>
      <c r="W25" s="51"/>
      <c r="X25" s="51"/>
      <c r="Y25" s="51"/>
      <c r="Z25" s="51"/>
      <c r="AA25" s="51"/>
      <c r="AB25" s="52"/>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3"/>
      <c r="F26" s="51"/>
      <c r="G26" s="51"/>
      <c r="H26" s="51"/>
      <c r="I26" s="51"/>
      <c r="J26" s="51"/>
      <c r="K26" s="51"/>
      <c r="L26" s="52"/>
      <c r="M26" s="53"/>
      <c r="N26" s="51"/>
      <c r="O26" s="51"/>
      <c r="P26" s="51"/>
      <c r="Q26" s="51"/>
      <c r="R26" s="51"/>
      <c r="S26" s="51"/>
      <c r="T26" s="52"/>
      <c r="U26" s="53"/>
      <c r="V26" s="51"/>
      <c r="W26" s="51"/>
      <c r="X26" s="51"/>
      <c r="Y26" s="51"/>
      <c r="Z26" s="51"/>
      <c r="AA26" s="51"/>
      <c r="AB26" s="52"/>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3"/>
      <c r="F27" s="51"/>
      <c r="G27" s="51"/>
      <c r="H27" s="51"/>
      <c r="I27" s="51"/>
      <c r="J27" s="51"/>
      <c r="K27" s="51"/>
      <c r="L27" s="52"/>
      <c r="M27" s="53"/>
      <c r="N27" s="51"/>
      <c r="O27" s="51"/>
      <c r="P27" s="51"/>
      <c r="Q27" s="51"/>
      <c r="R27" s="51"/>
      <c r="S27" s="51"/>
      <c r="T27" s="52"/>
      <c r="U27" s="53"/>
      <c r="V27" s="51"/>
      <c r="W27" s="51"/>
      <c r="X27" s="51"/>
      <c r="Y27" s="51"/>
      <c r="Z27" s="51"/>
      <c r="AA27" s="51"/>
      <c r="AB27" s="52"/>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05"/>
      <c r="F28" s="241"/>
      <c r="G28" s="241"/>
      <c r="H28" s="241"/>
      <c r="I28" s="241"/>
      <c r="J28" s="241"/>
      <c r="K28" s="241"/>
      <c r="L28" s="204"/>
      <c r="M28" s="205"/>
      <c r="N28" s="241"/>
      <c r="O28" s="241"/>
      <c r="P28" s="241"/>
      <c r="Q28" s="241"/>
      <c r="R28" s="241"/>
      <c r="S28" s="241"/>
      <c r="T28" s="204"/>
      <c r="U28" s="205"/>
      <c r="V28" s="241"/>
      <c r="W28" s="241"/>
      <c r="X28" s="241"/>
      <c r="Y28" s="241"/>
      <c r="Z28" s="241"/>
      <c r="AA28" s="241"/>
      <c r="AB28" s="204"/>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14</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9"/>
      <c r="J32" s="197"/>
      <c r="K32" s="197"/>
      <c r="L32" s="197"/>
      <c r="M32" s="198"/>
      <c r="N32" s="196" t="s">
        <v>87</v>
      </c>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9"/>
      <c r="J33" s="197"/>
      <c r="K33" s="197"/>
      <c r="L33" s="197"/>
      <c r="M33" s="198"/>
      <c r="N33" s="196" t="s">
        <v>87</v>
      </c>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6" t="s">
        <v>87</v>
      </c>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0.25</v>
      </c>
      <c r="G39" s="229"/>
      <c r="H39" s="229"/>
      <c r="I39" s="229"/>
      <c r="J39" s="230">
        <f>F39*$X$30</f>
        <v>3.5</v>
      </c>
      <c r="K39" s="212"/>
      <c r="L39" s="212"/>
      <c r="M39" s="212"/>
      <c r="N39" s="211" t="s">
        <v>285</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0.25</v>
      </c>
      <c r="G45" s="229"/>
      <c r="H45" s="229"/>
      <c r="I45" s="229"/>
      <c r="J45" s="230">
        <f>F45*$X$30</f>
        <v>3.5</v>
      </c>
      <c r="K45" s="212"/>
      <c r="L45" s="212"/>
      <c r="M45" s="212"/>
      <c r="N45" s="211" t="s">
        <v>285</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0.25</v>
      </c>
      <c r="G51" s="229"/>
      <c r="H51" s="229"/>
      <c r="I51" s="229"/>
      <c r="J51" s="230">
        <f>F51*$X$30</f>
        <v>3.5</v>
      </c>
      <c r="K51" s="212"/>
      <c r="L51" s="212"/>
      <c r="M51" s="212"/>
      <c r="N51" s="211" t="s">
        <v>285</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0.25</v>
      </c>
      <c r="G57" s="229"/>
      <c r="H57" s="229"/>
      <c r="I57" s="229"/>
      <c r="J57" s="230">
        <f>F57*$X$30</f>
        <v>3.5</v>
      </c>
      <c r="K57" s="212"/>
      <c r="L57" s="212"/>
      <c r="M57" s="212"/>
      <c r="N57" s="211" t="s">
        <v>285</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hidden="1"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hidden="1"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hidden="1"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hidden="1"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hidden="1"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hidden="1"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hidden="1"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hidden="1"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hidden="1"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hidden="1"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hidden="1"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700-000000000000}">
      <formula1>"Performance Individuale,Performance Organizzativa,PERFORMANCE ORGANIZZATIVA"</formula1>
    </dataValidation>
    <dataValidation type="list" allowBlank="1" showInputMessage="1" showErrorMessage="1" sqref="E7" xr:uid="{00000000-0002-0000-07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7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H317"/>
  <sheetViews>
    <sheetView showGridLines="0" workbookViewId="0">
      <selection activeCell="P5" sqref="P5:W5"/>
    </sheetView>
  </sheetViews>
  <sheetFormatPr defaultColWidth="5.28515625" defaultRowHeight="15" customHeight="1"/>
  <cols>
    <col min="1" max="61" width="5.28515625" style="5" customWidth="1"/>
    <col min="62" max="16384" width="5.28515625" style="5"/>
  </cols>
  <sheetData>
    <row r="1" spans="1:60" ht="7.9"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8"/>
      <c r="AH1" s="37"/>
      <c r="AI1" s="38"/>
      <c r="AJ1" s="39"/>
      <c r="AK1" s="39"/>
      <c r="AL1" s="30"/>
      <c r="AM1" s="30"/>
      <c r="AN1" s="30"/>
      <c r="AO1" s="30"/>
      <c r="AP1" s="30"/>
      <c r="AQ1" s="30"/>
      <c r="AR1" s="30"/>
      <c r="AS1" s="30"/>
      <c r="AT1" s="30"/>
      <c r="AU1" s="30"/>
      <c r="AV1" s="30"/>
      <c r="AW1" s="30"/>
      <c r="AX1" s="30"/>
      <c r="AY1" s="30"/>
      <c r="AZ1" s="30"/>
      <c r="BA1" s="30"/>
      <c r="BB1" s="30"/>
      <c r="BC1" s="30"/>
      <c r="BD1" s="30"/>
      <c r="BE1" s="30"/>
      <c r="BF1" s="30"/>
      <c r="BG1" s="30"/>
      <c r="BH1" s="30"/>
    </row>
    <row r="2" spans="1:60" ht="30" customHeight="1">
      <c r="A2" s="182" t="s">
        <v>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41"/>
      <c r="AK2" s="39"/>
      <c r="AL2" s="30"/>
      <c r="AM2" s="30"/>
      <c r="AN2" s="30"/>
      <c r="AO2" s="30"/>
      <c r="AP2" s="30"/>
      <c r="AQ2" s="30"/>
      <c r="AR2" s="30"/>
      <c r="AS2" s="30"/>
      <c r="AT2" s="30"/>
      <c r="AU2" s="30"/>
      <c r="AV2" s="30"/>
      <c r="AW2" s="30"/>
      <c r="AX2" s="30"/>
      <c r="AY2" s="30"/>
      <c r="AZ2" s="30"/>
      <c r="BA2" s="30"/>
      <c r="BB2" s="30"/>
      <c r="BC2" s="30"/>
      <c r="BD2" s="30"/>
      <c r="BE2" s="30"/>
      <c r="BF2" s="30"/>
      <c r="BG2" s="30"/>
      <c r="BH2" s="30"/>
    </row>
    <row r="3" spans="1:60" ht="35.25" customHeight="1">
      <c r="A3" s="184" t="s">
        <v>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c r="AH3" s="40" t="s">
        <v>36</v>
      </c>
      <c r="AI3" s="42">
        <f>Elenco!B9</f>
        <v>7</v>
      </c>
      <c r="AJ3" s="43"/>
      <c r="AK3" s="44"/>
      <c r="AL3" s="30"/>
      <c r="AM3" s="30"/>
      <c r="AN3" s="30"/>
      <c r="AO3" s="30"/>
      <c r="AP3" s="30"/>
      <c r="AQ3" s="30"/>
      <c r="AR3" s="30"/>
      <c r="AS3" s="30"/>
      <c r="AT3" s="30"/>
      <c r="AU3" s="30"/>
      <c r="AV3" s="30"/>
      <c r="AW3" s="30"/>
      <c r="AX3" s="30"/>
      <c r="AY3" s="30"/>
      <c r="AZ3" s="30"/>
      <c r="BA3" s="30"/>
      <c r="BB3" s="30"/>
      <c r="BC3" s="30"/>
      <c r="BD3" s="30"/>
      <c r="BE3" s="30"/>
      <c r="BF3" s="30"/>
      <c r="BG3" s="30"/>
      <c r="BH3" s="30"/>
    </row>
    <row r="4" spans="1:60" ht="33" customHeight="1">
      <c r="A4" s="209" t="s">
        <v>37</v>
      </c>
      <c r="B4" s="210"/>
      <c r="C4" s="210"/>
      <c r="D4" s="210"/>
      <c r="E4" s="210"/>
      <c r="F4" s="210"/>
      <c r="G4" s="210"/>
      <c r="H4" s="210"/>
      <c r="I4" s="210"/>
      <c r="J4" s="210"/>
      <c r="K4" s="210"/>
      <c r="L4" s="210"/>
      <c r="M4" s="210"/>
      <c r="N4" s="210"/>
      <c r="O4" s="210"/>
      <c r="P4" s="210"/>
      <c r="Q4" s="210"/>
      <c r="R4" s="210"/>
      <c r="S4" s="209" t="str">
        <f>Elenco!C1</f>
        <v>Decimoputzu</v>
      </c>
      <c r="T4" s="210"/>
      <c r="U4" s="210"/>
      <c r="V4" s="210"/>
      <c r="W4" s="210"/>
      <c r="X4" s="210"/>
      <c r="Y4" s="210"/>
      <c r="Z4" s="210"/>
      <c r="AA4" s="210"/>
      <c r="AB4" s="210"/>
      <c r="AC4" s="210"/>
      <c r="AD4" s="210"/>
      <c r="AE4" s="210"/>
      <c r="AF4" s="210"/>
      <c r="AG4" s="210"/>
      <c r="AH4" s="210"/>
      <c r="AI4" s="210"/>
      <c r="AJ4" s="43"/>
      <c r="AK4" s="44"/>
      <c r="AL4" s="30"/>
      <c r="AM4" s="30"/>
      <c r="AN4" s="30"/>
      <c r="AO4" s="30"/>
      <c r="AP4" s="30"/>
      <c r="AQ4" s="30"/>
      <c r="AR4" s="30"/>
      <c r="AS4" s="30"/>
      <c r="AT4" s="30"/>
      <c r="AU4" s="30"/>
      <c r="AV4" s="30"/>
      <c r="AW4" s="30"/>
      <c r="AX4" s="30"/>
      <c r="AY4" s="30"/>
      <c r="AZ4" s="30"/>
      <c r="BA4" s="30"/>
      <c r="BB4" s="30"/>
      <c r="BC4" s="30"/>
      <c r="BD4" s="30"/>
      <c r="BE4" s="30"/>
      <c r="BF4" s="30"/>
      <c r="BG4" s="30"/>
      <c r="BH4" s="30"/>
    </row>
    <row r="5" spans="1:60" ht="35.25" customHeight="1">
      <c r="A5" s="182" t="s">
        <v>38</v>
      </c>
      <c r="B5" s="183"/>
      <c r="C5" s="183"/>
      <c r="D5" s="183"/>
      <c r="E5" s="211" t="str">
        <f>Elenco!C9</f>
        <v>Area Servizi Istituzionali</v>
      </c>
      <c r="F5" s="212"/>
      <c r="G5" s="212"/>
      <c r="H5" s="212"/>
      <c r="I5" s="212"/>
      <c r="J5" s="212"/>
      <c r="K5" s="182" t="s">
        <v>39</v>
      </c>
      <c r="L5" s="183"/>
      <c r="M5" s="183"/>
      <c r="N5" s="183"/>
      <c r="O5" s="183"/>
      <c r="P5" s="211"/>
      <c r="Q5" s="212"/>
      <c r="R5" s="212"/>
      <c r="S5" s="212"/>
      <c r="T5" s="212"/>
      <c r="U5" s="212"/>
      <c r="V5" s="212"/>
      <c r="W5" s="212"/>
      <c r="X5" s="182" t="s">
        <v>40</v>
      </c>
      <c r="Y5" s="183"/>
      <c r="Z5" s="183"/>
      <c r="AA5" s="183"/>
      <c r="AB5" s="183"/>
      <c r="AC5" s="211" t="s">
        <v>41</v>
      </c>
      <c r="AD5" s="212"/>
      <c r="AE5" s="212"/>
      <c r="AF5" s="212"/>
      <c r="AG5" s="212"/>
      <c r="AH5" s="212"/>
      <c r="AI5" s="212"/>
      <c r="AJ5" s="45"/>
      <c r="AK5" s="46"/>
      <c r="AL5" s="30"/>
      <c r="AM5" s="30"/>
      <c r="AN5" s="30"/>
      <c r="AO5" s="30"/>
      <c r="AP5" s="30"/>
      <c r="AQ5" s="30"/>
      <c r="AR5" s="30"/>
      <c r="AS5" s="30"/>
      <c r="AT5" s="30"/>
      <c r="AU5" s="30"/>
      <c r="AV5" s="30"/>
      <c r="AW5" s="30"/>
      <c r="AX5" s="30"/>
      <c r="AY5" s="30"/>
      <c r="AZ5" s="30"/>
      <c r="BA5" s="221" t="s">
        <v>42</v>
      </c>
      <c r="BB5" s="222"/>
      <c r="BC5" s="222"/>
      <c r="BD5" s="222"/>
      <c r="BE5" s="222"/>
      <c r="BF5" s="222"/>
      <c r="BG5" s="222"/>
      <c r="BH5" s="222"/>
    </row>
    <row r="6" spans="1:60" ht="33" hidden="1" customHeight="1">
      <c r="A6" s="182" t="s">
        <v>43</v>
      </c>
      <c r="B6" s="183"/>
      <c r="C6" s="183"/>
      <c r="D6" s="18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43"/>
      <c r="AK6" s="44"/>
      <c r="AL6" s="30"/>
      <c r="AM6" s="30"/>
      <c r="AN6" s="30"/>
      <c r="AO6" s="30"/>
      <c r="AP6" s="30"/>
      <c r="AQ6" s="30"/>
      <c r="AR6" s="30"/>
      <c r="AS6" s="30"/>
      <c r="AT6" s="30"/>
      <c r="AU6" s="30"/>
      <c r="AV6" s="30"/>
      <c r="AW6" s="30"/>
      <c r="AX6" s="30"/>
      <c r="AY6" s="30"/>
      <c r="AZ6" s="30"/>
      <c r="BA6" s="30"/>
      <c r="BB6" s="30"/>
      <c r="BC6" s="30"/>
      <c r="BD6" s="30"/>
      <c r="BE6" s="30"/>
      <c r="BF6" s="30"/>
      <c r="BG6" s="30"/>
      <c r="BH6" s="30"/>
    </row>
    <row r="7" spans="1:60" ht="33.75" hidden="1" customHeight="1">
      <c r="A7" s="182" t="s">
        <v>44</v>
      </c>
      <c r="B7" s="183"/>
      <c r="C7" s="183"/>
      <c r="D7" s="183"/>
      <c r="E7" s="224" t="s">
        <v>45</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43"/>
      <c r="AK7" s="44"/>
      <c r="AL7" s="30"/>
      <c r="AM7" s="30"/>
      <c r="AN7" s="30"/>
      <c r="AO7" s="30"/>
      <c r="AP7" s="30"/>
      <c r="AQ7" s="30"/>
      <c r="AR7" s="30"/>
      <c r="AS7" s="30"/>
      <c r="AT7" s="30"/>
      <c r="AU7" s="30"/>
      <c r="AV7" s="30"/>
      <c r="AW7" s="30"/>
      <c r="AX7" s="30"/>
      <c r="AY7" s="30"/>
      <c r="AZ7" s="30"/>
      <c r="BA7" s="30"/>
      <c r="BB7" s="30"/>
      <c r="BC7" s="30"/>
      <c r="BD7" s="30"/>
      <c r="BE7" s="30"/>
      <c r="BF7" s="30"/>
      <c r="BG7" s="30"/>
      <c r="BH7" s="30"/>
    </row>
    <row r="8" spans="1:60" ht="33.75" hidden="1" customHeight="1">
      <c r="A8" s="182" t="s">
        <v>46</v>
      </c>
      <c r="B8" s="183"/>
      <c r="C8" s="183"/>
      <c r="D8" s="183"/>
      <c r="E8" s="224" t="s">
        <v>333</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43"/>
      <c r="AK8" s="44"/>
      <c r="AL8" s="30"/>
      <c r="AM8" s="30"/>
      <c r="AN8" s="30"/>
      <c r="AO8" s="30"/>
      <c r="AP8" s="30"/>
      <c r="AQ8" s="30"/>
      <c r="AR8" s="30"/>
      <c r="AS8" s="30"/>
      <c r="AT8" s="30"/>
      <c r="AU8" s="30"/>
      <c r="AV8" s="30"/>
      <c r="AW8" s="30"/>
      <c r="AX8" s="30"/>
      <c r="AY8" s="30"/>
      <c r="AZ8" s="30"/>
      <c r="BA8" s="30"/>
      <c r="BB8" s="30"/>
      <c r="BC8" s="30"/>
      <c r="BD8" s="30"/>
      <c r="BE8" s="30"/>
      <c r="BF8" s="30"/>
      <c r="BG8" s="30"/>
      <c r="BH8" s="30"/>
    </row>
    <row r="9" spans="1:60" ht="15" customHeight="1">
      <c r="A9" s="215" t="s">
        <v>48</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7"/>
      <c r="AJ9" s="43"/>
      <c r="AK9" s="44"/>
      <c r="AL9" s="30"/>
      <c r="AM9" s="30"/>
      <c r="AN9" s="30"/>
      <c r="AO9" s="30"/>
      <c r="AP9" s="30"/>
      <c r="AQ9" s="30"/>
      <c r="AR9" s="30"/>
      <c r="AS9" s="30"/>
      <c r="AT9" s="30"/>
      <c r="AU9" s="30"/>
      <c r="AV9" s="30"/>
      <c r="AW9" s="30"/>
      <c r="AX9" s="30"/>
      <c r="AY9" s="30"/>
      <c r="AZ9" s="30"/>
      <c r="BA9" s="30"/>
      <c r="BB9" s="30"/>
      <c r="BC9" s="30"/>
      <c r="BD9" s="30"/>
      <c r="BE9" s="30"/>
      <c r="BF9" s="30"/>
      <c r="BG9" s="30"/>
      <c r="BH9" s="30"/>
    </row>
    <row r="10" spans="1:60" ht="17.2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c r="AJ10" s="43"/>
      <c r="AK10" s="44"/>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ht="45" hidden="1" customHeight="1">
      <c r="A11" s="199"/>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43"/>
      <c r="AK11" s="44"/>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ht="21" customHeight="1">
      <c r="A12" s="184" t="s">
        <v>49</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47"/>
      <c r="AK12" s="48"/>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1:60" ht="43.5" customHeight="1">
      <c r="A13" s="184" t="s">
        <v>50</v>
      </c>
      <c r="B13" s="185"/>
      <c r="C13" s="185"/>
      <c r="D13" s="186"/>
      <c r="E13" s="300" t="str">
        <f>Elenco!E9</f>
        <v>Informatizzazione e digitalizzazione: implementazione degli strumenti informatici necessari a rendere i processi maggiormente veloci e controllabili, garantire la sicurezza delle informazioni gestite, fornire possibilità di accesso ai servizi da parte dei cittadini</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2"/>
      <c r="AJ13" s="43"/>
      <c r="AK13" s="44"/>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ht="16.5" customHeight="1">
      <c r="A14" s="215" t="s">
        <v>51</v>
      </c>
      <c r="B14" s="216"/>
      <c r="C14" s="216"/>
      <c r="D14" s="217"/>
      <c r="E14" s="184" t="s">
        <v>52</v>
      </c>
      <c r="F14" s="185"/>
      <c r="G14" s="185"/>
      <c r="H14" s="185"/>
      <c r="I14" s="185"/>
      <c r="J14" s="185"/>
      <c r="K14" s="185"/>
      <c r="L14" s="186"/>
      <c r="M14" s="184" t="s">
        <v>53</v>
      </c>
      <c r="N14" s="185"/>
      <c r="O14" s="185"/>
      <c r="P14" s="185"/>
      <c r="Q14" s="185"/>
      <c r="R14" s="185"/>
      <c r="S14" s="185"/>
      <c r="T14" s="186"/>
      <c r="U14" s="184" t="s">
        <v>54</v>
      </c>
      <c r="V14" s="185"/>
      <c r="W14" s="185"/>
      <c r="X14" s="185"/>
      <c r="Y14" s="185"/>
      <c r="Z14" s="185"/>
      <c r="AA14" s="185"/>
      <c r="AB14" s="186"/>
      <c r="AC14" s="184" t="s">
        <v>55</v>
      </c>
      <c r="AD14" s="185"/>
      <c r="AE14" s="186"/>
      <c r="AF14" s="184" t="s">
        <v>56</v>
      </c>
      <c r="AG14" s="186"/>
      <c r="AH14" s="184" t="s">
        <v>57</v>
      </c>
      <c r="AI14" s="186"/>
      <c r="AJ14" s="43"/>
      <c r="AK14" s="44"/>
      <c r="AL14" s="30"/>
      <c r="AM14" s="30"/>
      <c r="AN14" s="30"/>
      <c r="AO14" s="30"/>
      <c r="AP14" s="30"/>
      <c r="AQ14" s="30"/>
      <c r="AR14" s="30"/>
      <c r="AS14" s="30"/>
      <c r="AT14" s="30"/>
      <c r="AU14" s="30"/>
      <c r="AV14" s="44"/>
      <c r="AW14" s="44"/>
      <c r="AX14" s="44"/>
      <c r="AY14" s="30"/>
      <c r="AZ14" s="30"/>
      <c r="BA14" s="30"/>
      <c r="BB14" s="30"/>
      <c r="BC14" s="30"/>
      <c r="BD14" s="30"/>
      <c r="BE14" s="30"/>
      <c r="BF14" s="30"/>
      <c r="BG14" s="30"/>
      <c r="BH14" s="30"/>
    </row>
    <row r="15" spans="1:60" ht="27.75" hidden="1" customHeight="1">
      <c r="A15" s="226"/>
      <c r="B15" s="227"/>
      <c r="C15" s="227"/>
      <c r="D15" s="228"/>
      <c r="E15" s="205"/>
      <c r="F15" s="241"/>
      <c r="G15" s="241"/>
      <c r="H15" s="241"/>
      <c r="I15" s="241"/>
      <c r="J15" s="241"/>
      <c r="K15" s="241"/>
      <c r="L15" s="204"/>
      <c r="M15" s="205"/>
      <c r="N15" s="241"/>
      <c r="O15" s="241"/>
      <c r="P15" s="241"/>
      <c r="Q15" s="241"/>
      <c r="R15" s="241"/>
      <c r="S15" s="241"/>
      <c r="T15" s="204"/>
      <c r="U15" s="205"/>
      <c r="V15" s="241"/>
      <c r="W15" s="241"/>
      <c r="X15" s="241"/>
      <c r="Y15" s="241"/>
      <c r="Z15" s="241"/>
      <c r="AA15" s="241"/>
      <c r="AB15" s="204"/>
      <c r="AC15" s="240"/>
      <c r="AD15" s="241"/>
      <c r="AE15" s="204"/>
      <c r="AF15" s="205"/>
      <c r="AG15" s="204"/>
      <c r="AH15" s="205"/>
      <c r="AI15" s="204"/>
      <c r="AJ15" s="43"/>
      <c r="AK15" s="44"/>
      <c r="AL15" s="30"/>
      <c r="AM15" s="30"/>
      <c r="AN15" s="30"/>
      <c r="AO15" s="30"/>
      <c r="AP15" s="30"/>
      <c r="AQ15" s="30"/>
      <c r="AR15" s="30"/>
      <c r="AS15" s="30"/>
      <c r="AT15" s="30"/>
      <c r="AU15" s="30"/>
      <c r="AV15" s="44"/>
      <c r="AW15" s="44"/>
      <c r="AX15" s="44"/>
      <c r="AY15" s="30"/>
      <c r="AZ15" s="30"/>
      <c r="BA15" s="30"/>
      <c r="BB15" s="30"/>
      <c r="BC15" s="30"/>
      <c r="BD15" s="30"/>
      <c r="BE15" s="30"/>
      <c r="BF15" s="30"/>
      <c r="BG15" s="30"/>
      <c r="BH15" s="30"/>
    </row>
    <row r="16" spans="1:60" ht="44.25" hidden="1" customHeight="1">
      <c r="A16" s="226"/>
      <c r="B16" s="227"/>
      <c r="C16" s="227"/>
      <c r="D16" s="228"/>
      <c r="E16" s="205"/>
      <c r="F16" s="241"/>
      <c r="G16" s="241"/>
      <c r="H16" s="241"/>
      <c r="I16" s="241"/>
      <c r="J16" s="241"/>
      <c r="K16" s="241"/>
      <c r="L16" s="204"/>
      <c r="M16" s="205"/>
      <c r="N16" s="241"/>
      <c r="O16" s="241"/>
      <c r="P16" s="241"/>
      <c r="Q16" s="241"/>
      <c r="R16" s="241"/>
      <c r="S16" s="241"/>
      <c r="T16" s="204"/>
      <c r="U16" s="205"/>
      <c r="V16" s="241"/>
      <c r="W16" s="241"/>
      <c r="X16" s="241"/>
      <c r="Y16" s="241"/>
      <c r="Z16" s="241"/>
      <c r="AA16" s="241"/>
      <c r="AB16" s="204"/>
      <c r="AC16" s="240"/>
      <c r="AD16" s="241"/>
      <c r="AE16" s="204"/>
      <c r="AF16" s="205"/>
      <c r="AG16" s="204"/>
      <c r="AH16" s="205"/>
      <c r="AI16" s="204"/>
      <c r="AJ16" s="43"/>
      <c r="AK16" s="44"/>
      <c r="AL16" s="30"/>
      <c r="AM16" s="30"/>
      <c r="AN16" s="30"/>
      <c r="AO16" s="30"/>
      <c r="AP16" s="30"/>
      <c r="AQ16" s="30"/>
      <c r="AR16" s="30"/>
      <c r="AS16" s="30"/>
      <c r="AT16" s="30"/>
      <c r="AU16" s="30"/>
      <c r="AV16" s="44"/>
      <c r="AW16" s="44"/>
      <c r="AX16" s="44"/>
      <c r="AY16" s="30"/>
      <c r="AZ16" s="30"/>
      <c r="BA16" s="30"/>
      <c r="BB16" s="30"/>
      <c r="BC16" s="30"/>
      <c r="BD16" s="30"/>
      <c r="BE16" s="30"/>
      <c r="BF16" s="30"/>
      <c r="BG16" s="30"/>
      <c r="BH16" s="30"/>
    </row>
    <row r="17" spans="1:60" ht="63.75" hidden="1" customHeight="1">
      <c r="A17" s="226"/>
      <c r="B17" s="227"/>
      <c r="C17" s="227"/>
      <c r="D17" s="228"/>
      <c r="E17" s="205"/>
      <c r="F17" s="241"/>
      <c r="G17" s="241"/>
      <c r="H17" s="241"/>
      <c r="I17" s="241"/>
      <c r="J17" s="241"/>
      <c r="K17" s="241"/>
      <c r="L17" s="204"/>
      <c r="M17" s="205"/>
      <c r="N17" s="241"/>
      <c r="O17" s="241"/>
      <c r="P17" s="241"/>
      <c r="Q17" s="241"/>
      <c r="R17" s="241"/>
      <c r="S17" s="241"/>
      <c r="T17" s="204"/>
      <c r="U17" s="205"/>
      <c r="V17" s="241"/>
      <c r="W17" s="241"/>
      <c r="X17" s="241"/>
      <c r="Y17" s="241"/>
      <c r="Z17" s="241"/>
      <c r="AA17" s="241"/>
      <c r="AB17" s="204"/>
      <c r="AC17" s="240"/>
      <c r="AD17" s="241"/>
      <c r="AE17" s="204"/>
      <c r="AF17" s="205"/>
      <c r="AG17" s="204"/>
      <c r="AH17" s="205"/>
      <c r="AI17" s="204"/>
      <c r="AJ17" s="43"/>
      <c r="AK17" s="44"/>
      <c r="AL17" s="30"/>
      <c r="AM17" s="30"/>
      <c r="AN17" s="30"/>
      <c r="AO17" s="30"/>
      <c r="AP17" s="30"/>
      <c r="AQ17" s="30"/>
      <c r="AR17" s="30"/>
      <c r="AS17" s="30"/>
      <c r="AT17" s="30"/>
      <c r="AU17" s="30"/>
      <c r="AV17" s="44"/>
      <c r="AW17" s="44"/>
      <c r="AX17" s="44"/>
      <c r="AY17" s="30"/>
      <c r="AZ17" s="30"/>
      <c r="BA17" s="30"/>
      <c r="BB17" s="30"/>
      <c r="BC17" s="30"/>
      <c r="BD17" s="30"/>
      <c r="BE17" s="30"/>
      <c r="BF17" s="30"/>
      <c r="BG17" s="30"/>
      <c r="BH17" s="30"/>
    </row>
    <row r="18" spans="1:60" ht="63.75" customHeight="1">
      <c r="A18" s="226"/>
      <c r="B18" s="227"/>
      <c r="C18" s="227"/>
      <c r="D18" s="228"/>
      <c r="E18" s="257" t="s">
        <v>334</v>
      </c>
      <c r="F18" s="241"/>
      <c r="G18" s="241"/>
      <c r="H18" s="241"/>
      <c r="I18" s="241"/>
      <c r="J18" s="241"/>
      <c r="K18" s="241"/>
      <c r="L18" s="204"/>
      <c r="M18" s="257" t="s">
        <v>335</v>
      </c>
      <c r="N18" s="241"/>
      <c r="O18" s="241"/>
      <c r="P18" s="241"/>
      <c r="Q18" s="241"/>
      <c r="R18" s="241"/>
      <c r="S18" s="241"/>
      <c r="T18" s="204"/>
      <c r="U18" s="257" t="s">
        <v>336</v>
      </c>
      <c r="V18" s="241"/>
      <c r="W18" s="241"/>
      <c r="X18" s="241"/>
      <c r="Y18" s="241"/>
      <c r="Z18" s="241"/>
      <c r="AA18" s="241"/>
      <c r="AB18" s="204"/>
      <c r="AC18" s="257" t="s">
        <v>313</v>
      </c>
      <c r="AD18" s="241"/>
      <c r="AE18" s="204"/>
      <c r="AF18" s="203" t="s">
        <v>313</v>
      </c>
      <c r="AG18" s="204"/>
      <c r="AH18" s="203" t="s">
        <v>313</v>
      </c>
      <c r="AI18" s="204"/>
      <c r="AJ18" s="43"/>
      <c r="AK18" s="44"/>
      <c r="AL18" s="30"/>
      <c r="AM18" s="30"/>
      <c r="AN18" s="30"/>
      <c r="AO18" s="30"/>
      <c r="AP18" s="30"/>
      <c r="AQ18" s="30"/>
      <c r="AR18" s="30"/>
      <c r="AS18" s="30"/>
      <c r="AT18" s="30"/>
      <c r="AU18" s="30"/>
      <c r="AV18" s="44"/>
      <c r="AW18" s="44"/>
      <c r="AX18" s="44"/>
      <c r="AY18" s="30"/>
      <c r="AZ18" s="30"/>
      <c r="BA18" s="30"/>
      <c r="BB18" s="30"/>
      <c r="BC18" s="30"/>
      <c r="BD18" s="30"/>
      <c r="BE18" s="30"/>
      <c r="BF18" s="30"/>
      <c r="BG18" s="30"/>
      <c r="BH18" s="30"/>
    </row>
    <row r="19" spans="1:60" ht="57.75" customHeight="1">
      <c r="A19" s="226"/>
      <c r="B19" s="227"/>
      <c r="C19" s="227"/>
      <c r="D19" s="228"/>
      <c r="E19" s="257" t="s">
        <v>337</v>
      </c>
      <c r="F19" s="241"/>
      <c r="G19" s="241"/>
      <c r="H19" s="241"/>
      <c r="I19" s="241"/>
      <c r="J19" s="241"/>
      <c r="K19" s="241"/>
      <c r="L19" s="204"/>
      <c r="M19" s="257" t="s">
        <v>338</v>
      </c>
      <c r="N19" s="241"/>
      <c r="O19" s="241"/>
      <c r="P19" s="241"/>
      <c r="Q19" s="241"/>
      <c r="R19" s="241"/>
      <c r="S19" s="241"/>
      <c r="T19" s="204"/>
      <c r="U19" s="257" t="s">
        <v>339</v>
      </c>
      <c r="V19" s="241"/>
      <c r="W19" s="241"/>
      <c r="X19" s="241"/>
      <c r="Y19" s="241"/>
      <c r="Z19" s="241"/>
      <c r="AA19" s="241"/>
      <c r="AB19" s="204"/>
      <c r="AC19" s="240">
        <v>1</v>
      </c>
      <c r="AD19" s="241"/>
      <c r="AE19" s="204"/>
      <c r="AF19" s="203" t="s">
        <v>313</v>
      </c>
      <c r="AG19" s="204"/>
      <c r="AH19" s="203" t="s">
        <v>313</v>
      </c>
      <c r="AI19" s="204"/>
      <c r="AJ19" s="43"/>
      <c r="AK19" s="44"/>
      <c r="AL19" s="30"/>
      <c r="AM19" s="30"/>
      <c r="AN19" s="30"/>
      <c r="AO19" s="30"/>
      <c r="AP19" s="30"/>
      <c r="AQ19" s="30"/>
      <c r="AR19" s="30"/>
      <c r="AS19" s="30"/>
      <c r="AT19" s="30"/>
      <c r="AU19" s="30"/>
      <c r="AV19" s="44"/>
      <c r="AW19" s="44"/>
      <c r="AX19" s="44"/>
      <c r="AY19" s="30"/>
      <c r="AZ19" s="30"/>
      <c r="BA19" s="30"/>
      <c r="BB19" s="30"/>
      <c r="BC19" s="30"/>
      <c r="BD19" s="30"/>
      <c r="BE19" s="30"/>
      <c r="BF19" s="30"/>
      <c r="BG19" s="30"/>
      <c r="BH19" s="30"/>
    </row>
    <row r="20" spans="1:60" ht="15.75" hidden="1" customHeight="1">
      <c r="A20" s="226"/>
      <c r="B20" s="227"/>
      <c r="C20" s="227"/>
      <c r="D20" s="228"/>
      <c r="E20" s="205"/>
      <c r="F20" s="241"/>
      <c r="G20" s="241"/>
      <c r="H20" s="241"/>
      <c r="I20" s="241"/>
      <c r="J20" s="241"/>
      <c r="K20" s="241"/>
      <c r="L20" s="204"/>
      <c r="M20" s="205"/>
      <c r="N20" s="241"/>
      <c r="O20" s="241"/>
      <c r="P20" s="241"/>
      <c r="Q20" s="241"/>
      <c r="R20" s="241"/>
      <c r="S20" s="241"/>
      <c r="T20" s="204"/>
      <c r="U20" s="205"/>
      <c r="V20" s="241"/>
      <c r="W20" s="241"/>
      <c r="X20" s="241"/>
      <c r="Y20" s="241"/>
      <c r="Z20" s="241"/>
      <c r="AA20" s="241"/>
      <c r="AB20" s="204"/>
      <c r="AC20" s="205"/>
      <c r="AD20" s="241"/>
      <c r="AE20" s="204"/>
      <c r="AF20" s="205"/>
      <c r="AG20" s="204"/>
      <c r="AH20" s="205"/>
      <c r="AI20" s="204"/>
      <c r="AJ20" s="43"/>
      <c r="AK20" s="44"/>
      <c r="AL20" s="30"/>
      <c r="AM20" s="30"/>
      <c r="AN20" s="30"/>
      <c r="AO20" s="30"/>
      <c r="AP20" s="30"/>
      <c r="AQ20" s="30"/>
      <c r="AR20" s="30"/>
      <c r="AS20" s="30"/>
      <c r="AT20" s="30"/>
      <c r="AU20" s="30"/>
      <c r="AV20" s="44"/>
      <c r="AW20" s="44"/>
      <c r="AX20" s="44"/>
      <c r="AY20" s="30"/>
      <c r="AZ20" s="30"/>
      <c r="BA20" s="30"/>
      <c r="BB20" s="30"/>
      <c r="BC20" s="30"/>
      <c r="BD20" s="30"/>
      <c r="BE20" s="30"/>
      <c r="BF20" s="30"/>
      <c r="BG20" s="30"/>
      <c r="BH20" s="30"/>
    </row>
    <row r="21" spans="1:60" ht="15.75" hidden="1" customHeight="1">
      <c r="A21" s="226"/>
      <c r="B21" s="227"/>
      <c r="C21" s="227"/>
      <c r="D21" s="228"/>
      <c r="E21" s="205"/>
      <c r="F21" s="241"/>
      <c r="G21" s="241"/>
      <c r="H21" s="241"/>
      <c r="I21" s="241"/>
      <c r="J21" s="241"/>
      <c r="K21" s="241"/>
      <c r="L21" s="204"/>
      <c r="M21" s="205"/>
      <c r="N21" s="241"/>
      <c r="O21" s="241"/>
      <c r="P21" s="241"/>
      <c r="Q21" s="241"/>
      <c r="R21" s="241"/>
      <c r="S21" s="241"/>
      <c r="T21" s="204"/>
      <c r="U21" s="205"/>
      <c r="V21" s="241"/>
      <c r="W21" s="241"/>
      <c r="X21" s="241"/>
      <c r="Y21" s="241"/>
      <c r="Z21" s="241"/>
      <c r="AA21" s="241"/>
      <c r="AB21" s="204"/>
      <c r="AC21" s="205"/>
      <c r="AD21" s="241"/>
      <c r="AE21" s="204"/>
      <c r="AF21" s="205"/>
      <c r="AG21" s="204"/>
      <c r="AH21" s="205"/>
      <c r="AI21" s="204"/>
      <c r="AJ21" s="43"/>
      <c r="AK21" s="44"/>
      <c r="AL21" s="30"/>
      <c r="AM21" s="30"/>
      <c r="AN21" s="30"/>
      <c r="AO21" s="30"/>
      <c r="AP21" s="30"/>
      <c r="AQ21" s="30"/>
      <c r="AR21" s="30"/>
      <c r="AS21" s="30"/>
      <c r="AT21" s="30"/>
      <c r="AU21" s="30"/>
      <c r="AV21" s="44"/>
      <c r="AW21" s="44"/>
      <c r="AX21" s="44"/>
      <c r="AY21" s="30"/>
      <c r="AZ21" s="30"/>
      <c r="BA21" s="30"/>
      <c r="BB21" s="30"/>
      <c r="BC21" s="30"/>
      <c r="BD21" s="30"/>
      <c r="BE21" s="30"/>
      <c r="BF21" s="30"/>
      <c r="BG21" s="30"/>
      <c r="BH21" s="30"/>
    </row>
    <row r="22" spans="1:60" ht="15.75" hidden="1" customHeight="1">
      <c r="A22" s="226"/>
      <c r="B22" s="227"/>
      <c r="C22" s="227"/>
      <c r="D22" s="228"/>
      <c r="E22" s="53"/>
      <c r="F22" s="51"/>
      <c r="G22" s="51"/>
      <c r="H22" s="51"/>
      <c r="I22" s="51"/>
      <c r="J22" s="51"/>
      <c r="K22" s="51"/>
      <c r="L22" s="52"/>
      <c r="M22" s="53"/>
      <c r="N22" s="51"/>
      <c r="O22" s="51"/>
      <c r="P22" s="51"/>
      <c r="Q22" s="51"/>
      <c r="R22" s="51"/>
      <c r="S22" s="51"/>
      <c r="T22" s="52"/>
      <c r="U22" s="53"/>
      <c r="V22" s="51"/>
      <c r="W22" s="51"/>
      <c r="X22" s="51"/>
      <c r="Y22" s="51"/>
      <c r="Z22" s="51"/>
      <c r="AA22" s="51"/>
      <c r="AB22" s="52"/>
      <c r="AC22" s="53"/>
      <c r="AD22" s="51"/>
      <c r="AE22" s="52"/>
      <c r="AF22" s="53"/>
      <c r="AG22" s="52"/>
      <c r="AH22" s="53"/>
      <c r="AI22" s="52"/>
      <c r="AJ22" s="43"/>
      <c r="AK22" s="44"/>
      <c r="AL22" s="30"/>
      <c r="AM22" s="30"/>
      <c r="AN22" s="30"/>
      <c r="AO22" s="30"/>
      <c r="AP22" s="30"/>
      <c r="AQ22" s="30"/>
      <c r="AR22" s="30"/>
      <c r="AS22" s="30"/>
      <c r="AT22" s="30"/>
      <c r="AU22" s="30"/>
      <c r="AV22" s="44"/>
      <c r="AW22" s="44"/>
      <c r="AX22" s="44"/>
      <c r="AY22" s="30"/>
      <c r="AZ22" s="30"/>
      <c r="BA22" s="30"/>
      <c r="BB22" s="30"/>
      <c r="BC22" s="30"/>
      <c r="BD22" s="30"/>
      <c r="BE22" s="30"/>
      <c r="BF22" s="30"/>
      <c r="BG22" s="30"/>
      <c r="BH22" s="30"/>
    </row>
    <row r="23" spans="1:60" ht="15.75" hidden="1" customHeight="1">
      <c r="A23" s="226"/>
      <c r="B23" s="227"/>
      <c r="C23" s="227"/>
      <c r="D23" s="228"/>
      <c r="E23" s="53"/>
      <c r="F23" s="51"/>
      <c r="G23" s="51"/>
      <c r="H23" s="51"/>
      <c r="I23" s="51"/>
      <c r="J23" s="51"/>
      <c r="K23" s="51"/>
      <c r="L23" s="52"/>
      <c r="M23" s="53"/>
      <c r="N23" s="51"/>
      <c r="O23" s="51"/>
      <c r="P23" s="51"/>
      <c r="Q23" s="51"/>
      <c r="R23" s="51"/>
      <c r="S23" s="51"/>
      <c r="T23" s="52"/>
      <c r="U23" s="53"/>
      <c r="V23" s="51"/>
      <c r="W23" s="51"/>
      <c r="X23" s="51"/>
      <c r="Y23" s="51"/>
      <c r="Z23" s="51"/>
      <c r="AA23" s="51"/>
      <c r="AB23" s="52"/>
      <c r="AC23" s="53"/>
      <c r="AD23" s="51"/>
      <c r="AE23" s="52"/>
      <c r="AF23" s="53"/>
      <c r="AG23" s="52"/>
      <c r="AH23" s="53"/>
      <c r="AI23" s="52"/>
      <c r="AJ23" s="43"/>
      <c r="AK23" s="44"/>
      <c r="AL23" s="30"/>
      <c r="AM23" s="30"/>
      <c r="AN23" s="30"/>
      <c r="AO23" s="30"/>
      <c r="AP23" s="30"/>
      <c r="AQ23" s="30"/>
      <c r="AR23" s="30"/>
      <c r="AS23" s="30"/>
      <c r="AT23" s="30"/>
      <c r="AU23" s="30"/>
      <c r="AV23" s="44"/>
      <c r="AW23" s="44"/>
      <c r="AX23" s="44"/>
      <c r="AY23" s="30"/>
      <c r="AZ23" s="30"/>
      <c r="BA23" s="30"/>
      <c r="BB23" s="30"/>
      <c r="BC23" s="30"/>
      <c r="BD23" s="30"/>
      <c r="BE23" s="30"/>
      <c r="BF23" s="30"/>
      <c r="BG23" s="30"/>
      <c r="BH23" s="30"/>
    </row>
    <row r="24" spans="1:60" ht="15.75" hidden="1" customHeight="1">
      <c r="A24" s="226"/>
      <c r="B24" s="227"/>
      <c r="C24" s="227"/>
      <c r="D24" s="228"/>
      <c r="E24" s="53"/>
      <c r="F24" s="51"/>
      <c r="G24" s="51"/>
      <c r="H24" s="51"/>
      <c r="I24" s="51"/>
      <c r="J24" s="51"/>
      <c r="K24" s="51"/>
      <c r="L24" s="52"/>
      <c r="M24" s="53"/>
      <c r="N24" s="51"/>
      <c r="O24" s="51"/>
      <c r="P24" s="51"/>
      <c r="Q24" s="51"/>
      <c r="R24" s="51"/>
      <c r="S24" s="51"/>
      <c r="T24" s="52"/>
      <c r="U24" s="53"/>
      <c r="V24" s="51"/>
      <c r="W24" s="51"/>
      <c r="X24" s="51"/>
      <c r="Y24" s="51"/>
      <c r="Z24" s="51"/>
      <c r="AA24" s="51"/>
      <c r="AB24" s="52"/>
      <c r="AC24" s="53"/>
      <c r="AD24" s="51"/>
      <c r="AE24" s="52"/>
      <c r="AF24" s="53"/>
      <c r="AG24" s="52"/>
      <c r="AH24" s="53"/>
      <c r="AI24" s="52"/>
      <c r="AJ24" s="43"/>
      <c r="AK24" s="44"/>
      <c r="AL24" s="30"/>
      <c r="AM24" s="30"/>
      <c r="AN24" s="30"/>
      <c r="AO24" s="30"/>
      <c r="AP24" s="30"/>
      <c r="AQ24" s="30"/>
      <c r="AR24" s="30"/>
      <c r="AS24" s="30"/>
      <c r="AT24" s="30"/>
      <c r="AU24" s="30"/>
      <c r="AV24" s="44"/>
      <c r="AW24" s="44"/>
      <c r="AX24" s="44"/>
      <c r="AY24" s="30"/>
      <c r="AZ24" s="30"/>
      <c r="BA24" s="30"/>
      <c r="BB24" s="30"/>
      <c r="BC24" s="30"/>
      <c r="BD24" s="30"/>
      <c r="BE24" s="30"/>
      <c r="BF24" s="30"/>
      <c r="BG24" s="30"/>
      <c r="BH24" s="30"/>
    </row>
    <row r="25" spans="1:60" ht="15.75" hidden="1" customHeight="1">
      <c r="A25" s="226"/>
      <c r="B25" s="227"/>
      <c r="C25" s="227"/>
      <c r="D25" s="228"/>
      <c r="E25" s="53"/>
      <c r="F25" s="51"/>
      <c r="G25" s="51"/>
      <c r="H25" s="51"/>
      <c r="I25" s="51"/>
      <c r="J25" s="51"/>
      <c r="K25" s="51"/>
      <c r="L25" s="52"/>
      <c r="M25" s="53"/>
      <c r="N25" s="51"/>
      <c r="O25" s="51"/>
      <c r="P25" s="51"/>
      <c r="Q25" s="51"/>
      <c r="R25" s="51"/>
      <c r="S25" s="51"/>
      <c r="T25" s="52"/>
      <c r="U25" s="53"/>
      <c r="V25" s="51"/>
      <c r="W25" s="51"/>
      <c r="X25" s="51"/>
      <c r="Y25" s="51"/>
      <c r="Z25" s="51"/>
      <c r="AA25" s="51"/>
      <c r="AB25" s="52"/>
      <c r="AC25" s="53"/>
      <c r="AD25" s="51"/>
      <c r="AE25" s="52"/>
      <c r="AF25" s="53"/>
      <c r="AG25" s="52"/>
      <c r="AH25" s="53"/>
      <c r="AI25" s="52"/>
      <c r="AJ25" s="43"/>
      <c r="AK25" s="44"/>
      <c r="AL25" s="30"/>
      <c r="AM25" s="30"/>
      <c r="AN25" s="30"/>
      <c r="AO25" s="30"/>
      <c r="AP25" s="30"/>
      <c r="AQ25" s="30"/>
      <c r="AR25" s="30"/>
      <c r="AS25" s="30"/>
      <c r="AT25" s="30"/>
      <c r="AU25" s="30"/>
      <c r="AV25" s="44"/>
      <c r="AW25" s="44"/>
      <c r="AX25" s="44"/>
      <c r="AY25" s="30"/>
      <c r="AZ25" s="30"/>
      <c r="BA25" s="30"/>
      <c r="BB25" s="30"/>
      <c r="BC25" s="30"/>
      <c r="BD25" s="30"/>
      <c r="BE25" s="30"/>
      <c r="BF25" s="30"/>
      <c r="BG25" s="30"/>
      <c r="BH25" s="30"/>
    </row>
    <row r="26" spans="1:60" ht="15.75" hidden="1" customHeight="1">
      <c r="A26" s="226"/>
      <c r="B26" s="227"/>
      <c r="C26" s="227"/>
      <c r="D26" s="228"/>
      <c r="E26" s="53"/>
      <c r="F26" s="51"/>
      <c r="G26" s="51"/>
      <c r="H26" s="51"/>
      <c r="I26" s="51"/>
      <c r="J26" s="51"/>
      <c r="K26" s="51"/>
      <c r="L26" s="52"/>
      <c r="M26" s="53"/>
      <c r="N26" s="51"/>
      <c r="O26" s="51"/>
      <c r="P26" s="51"/>
      <c r="Q26" s="51"/>
      <c r="R26" s="51"/>
      <c r="S26" s="51"/>
      <c r="T26" s="52"/>
      <c r="U26" s="53"/>
      <c r="V26" s="51"/>
      <c r="W26" s="51"/>
      <c r="X26" s="51"/>
      <c r="Y26" s="51"/>
      <c r="Z26" s="51"/>
      <c r="AA26" s="51"/>
      <c r="AB26" s="52"/>
      <c r="AC26" s="53"/>
      <c r="AD26" s="51"/>
      <c r="AE26" s="52"/>
      <c r="AF26" s="53"/>
      <c r="AG26" s="52"/>
      <c r="AH26" s="53"/>
      <c r="AI26" s="52"/>
      <c r="AJ26" s="43"/>
      <c r="AK26" s="44"/>
      <c r="AL26" s="30"/>
      <c r="AM26" s="30"/>
      <c r="AN26" s="30"/>
      <c r="AO26" s="30"/>
      <c r="AP26" s="30"/>
      <c r="AQ26" s="30"/>
      <c r="AR26" s="30"/>
      <c r="AS26" s="30"/>
      <c r="AT26" s="30"/>
      <c r="AU26" s="30"/>
      <c r="AV26" s="44"/>
      <c r="AW26" s="44"/>
      <c r="AX26" s="44"/>
      <c r="AY26" s="30"/>
      <c r="AZ26" s="30"/>
      <c r="BA26" s="30"/>
      <c r="BB26" s="30"/>
      <c r="BC26" s="30"/>
      <c r="BD26" s="30"/>
      <c r="BE26" s="30"/>
      <c r="BF26" s="30"/>
      <c r="BG26" s="30"/>
      <c r="BH26" s="30"/>
    </row>
    <row r="27" spans="1:60" ht="15.75" hidden="1" customHeight="1">
      <c r="A27" s="226"/>
      <c r="B27" s="227"/>
      <c r="C27" s="227"/>
      <c r="D27" s="228"/>
      <c r="E27" s="53"/>
      <c r="F27" s="51"/>
      <c r="G27" s="51"/>
      <c r="H27" s="51"/>
      <c r="I27" s="51"/>
      <c r="J27" s="51"/>
      <c r="K27" s="51"/>
      <c r="L27" s="52"/>
      <c r="M27" s="53"/>
      <c r="N27" s="51"/>
      <c r="O27" s="51"/>
      <c r="P27" s="51"/>
      <c r="Q27" s="51"/>
      <c r="R27" s="51"/>
      <c r="S27" s="51"/>
      <c r="T27" s="52"/>
      <c r="U27" s="53"/>
      <c r="V27" s="51"/>
      <c r="W27" s="51"/>
      <c r="X27" s="51"/>
      <c r="Y27" s="51"/>
      <c r="Z27" s="51"/>
      <c r="AA27" s="51"/>
      <c r="AB27" s="52"/>
      <c r="AC27" s="53"/>
      <c r="AD27" s="51"/>
      <c r="AE27" s="52"/>
      <c r="AF27" s="53"/>
      <c r="AG27" s="52"/>
      <c r="AH27" s="53"/>
      <c r="AI27" s="52"/>
      <c r="AJ27" s="43"/>
      <c r="AK27" s="44"/>
      <c r="AL27" s="30"/>
      <c r="AM27" s="30"/>
      <c r="AN27" s="30"/>
      <c r="AO27" s="30"/>
      <c r="AP27" s="30"/>
      <c r="AQ27" s="30"/>
      <c r="AR27" s="30"/>
      <c r="AS27" s="30"/>
      <c r="AT27" s="30"/>
      <c r="AU27" s="30"/>
      <c r="AV27" s="44"/>
      <c r="AW27" s="44"/>
      <c r="AX27" s="44"/>
      <c r="AY27" s="30"/>
      <c r="AZ27" s="30"/>
      <c r="BA27" s="30"/>
      <c r="BB27" s="30"/>
      <c r="BC27" s="30"/>
      <c r="BD27" s="30"/>
      <c r="BE27" s="30"/>
      <c r="BF27" s="30"/>
      <c r="BG27" s="30"/>
      <c r="BH27" s="30"/>
    </row>
    <row r="28" spans="1:60" ht="16.5" hidden="1" customHeight="1">
      <c r="A28" s="218"/>
      <c r="B28" s="219"/>
      <c r="C28" s="219"/>
      <c r="D28" s="220"/>
      <c r="E28" s="205"/>
      <c r="F28" s="241"/>
      <c r="G28" s="241"/>
      <c r="H28" s="241"/>
      <c r="I28" s="241"/>
      <c r="J28" s="241"/>
      <c r="K28" s="241"/>
      <c r="L28" s="204"/>
      <c r="M28" s="205"/>
      <c r="N28" s="241"/>
      <c r="O28" s="241"/>
      <c r="P28" s="241"/>
      <c r="Q28" s="241"/>
      <c r="R28" s="241"/>
      <c r="S28" s="241"/>
      <c r="T28" s="204"/>
      <c r="U28" s="205"/>
      <c r="V28" s="241"/>
      <c r="W28" s="241"/>
      <c r="X28" s="241"/>
      <c r="Y28" s="241"/>
      <c r="Z28" s="241"/>
      <c r="AA28" s="241"/>
      <c r="AB28" s="204"/>
      <c r="AC28" s="205"/>
      <c r="AD28" s="241"/>
      <c r="AE28" s="204"/>
      <c r="AF28" s="205"/>
      <c r="AG28" s="204"/>
      <c r="AH28" s="205"/>
      <c r="AI28" s="204"/>
      <c r="AJ28" s="43"/>
      <c r="AK28" s="44"/>
      <c r="AL28" s="30"/>
      <c r="AM28" s="30"/>
      <c r="AN28" s="30"/>
      <c r="AO28" s="30"/>
      <c r="AP28" s="30"/>
      <c r="AQ28" s="30"/>
      <c r="AR28" s="30"/>
      <c r="AS28" s="30"/>
      <c r="AT28" s="30"/>
      <c r="AU28" s="30"/>
      <c r="AV28" s="44"/>
      <c r="AW28" s="44"/>
      <c r="AX28" s="44"/>
      <c r="AY28" s="30"/>
      <c r="AZ28" s="30"/>
      <c r="BA28" s="30"/>
      <c r="BB28" s="30"/>
      <c r="BC28" s="30"/>
      <c r="BD28" s="30"/>
      <c r="BE28" s="30"/>
      <c r="BF28" s="30"/>
      <c r="BG28" s="30"/>
      <c r="BH28" s="30"/>
    </row>
    <row r="29" spans="1:60" ht="15.75" customHeight="1">
      <c r="A29" s="182" t="s">
        <v>79</v>
      </c>
      <c r="B29" s="183"/>
      <c r="C29" s="183"/>
      <c r="D29" s="183"/>
      <c r="E29" s="182" t="s">
        <v>80</v>
      </c>
      <c r="F29" s="183"/>
      <c r="G29" s="183"/>
      <c r="H29" s="183"/>
      <c r="I29" s="184" t="s">
        <v>81</v>
      </c>
      <c r="J29" s="185"/>
      <c r="K29" s="185"/>
      <c r="L29" s="185"/>
      <c r="M29" s="185"/>
      <c r="N29" s="185"/>
      <c r="O29" s="185"/>
      <c r="P29" s="185"/>
      <c r="Q29" s="185"/>
      <c r="R29" s="185"/>
      <c r="S29" s="185"/>
      <c r="T29" s="185"/>
      <c r="U29" s="185"/>
      <c r="V29" s="185"/>
      <c r="W29" s="186"/>
      <c r="X29" s="182" t="s">
        <v>82</v>
      </c>
      <c r="Y29" s="183"/>
      <c r="Z29" s="183"/>
      <c r="AA29" s="183"/>
      <c r="AB29" s="183"/>
      <c r="AC29" s="183"/>
      <c r="AD29" s="183"/>
      <c r="AE29" s="183"/>
      <c r="AF29" s="183"/>
      <c r="AG29" s="183"/>
      <c r="AH29" s="183"/>
      <c r="AI29" s="183"/>
      <c r="AJ29" s="43"/>
      <c r="AK29" s="44"/>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ht="15.75" customHeight="1">
      <c r="A30" s="183"/>
      <c r="B30" s="183"/>
      <c r="C30" s="183"/>
      <c r="D30" s="183"/>
      <c r="E30" s="183"/>
      <c r="F30" s="183"/>
      <c r="G30" s="183"/>
      <c r="H30" s="183"/>
      <c r="I30" s="184" t="s">
        <v>83</v>
      </c>
      <c r="J30" s="185"/>
      <c r="K30" s="185"/>
      <c r="L30" s="185"/>
      <c r="M30" s="186"/>
      <c r="N30" s="184" t="s">
        <v>84</v>
      </c>
      <c r="O30" s="185"/>
      <c r="P30" s="185"/>
      <c r="Q30" s="185"/>
      <c r="R30" s="186"/>
      <c r="S30" s="184" t="s">
        <v>85</v>
      </c>
      <c r="T30" s="185"/>
      <c r="U30" s="185"/>
      <c r="V30" s="185"/>
      <c r="W30" s="186"/>
      <c r="X30" s="187">
        <f>IF(I31="X",5)+IF(I32="X",5)+IF(I33="X",5)+IF(I34="X",1)+IF(N31="X",3)+IF(N32="X",3)+IF(N33="X",3)+IF(N34="X",3)+IF(S31="X",1)+IF(S32="X",1)+IF(S33="X",1)+IF(S34="X",5)</f>
        <v>18</v>
      </c>
      <c r="Y30" s="188"/>
      <c r="Z30" s="188"/>
      <c r="AA30" s="188"/>
      <c r="AB30" s="188"/>
      <c r="AC30" s="188"/>
      <c r="AD30" s="188"/>
      <c r="AE30" s="188"/>
      <c r="AF30" s="188"/>
      <c r="AG30" s="188"/>
      <c r="AH30" s="188"/>
      <c r="AI30" s="189"/>
      <c r="AJ30" s="43"/>
      <c r="AK30" s="44"/>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ht="18.75" customHeight="1">
      <c r="A31" s="183"/>
      <c r="B31" s="183"/>
      <c r="C31" s="183"/>
      <c r="D31" s="183"/>
      <c r="E31" s="182" t="s">
        <v>86</v>
      </c>
      <c r="F31" s="183"/>
      <c r="G31" s="183"/>
      <c r="H31" s="183"/>
      <c r="I31" s="196" t="s">
        <v>87</v>
      </c>
      <c r="J31" s="197"/>
      <c r="K31" s="197"/>
      <c r="L31" s="197"/>
      <c r="M31" s="198"/>
      <c r="N31" s="199"/>
      <c r="O31" s="197"/>
      <c r="P31" s="197"/>
      <c r="Q31" s="197"/>
      <c r="R31" s="198"/>
      <c r="S31" s="199"/>
      <c r="T31" s="197"/>
      <c r="U31" s="197"/>
      <c r="V31" s="197"/>
      <c r="W31" s="198"/>
      <c r="X31" s="190"/>
      <c r="Y31" s="191"/>
      <c r="Z31" s="191"/>
      <c r="AA31" s="191"/>
      <c r="AB31" s="191"/>
      <c r="AC31" s="191"/>
      <c r="AD31" s="191"/>
      <c r="AE31" s="191"/>
      <c r="AF31" s="191"/>
      <c r="AG31" s="191"/>
      <c r="AH31" s="191"/>
      <c r="AI31" s="192"/>
      <c r="AJ31" s="43"/>
      <c r="AK31" s="44"/>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7.25" customHeight="1">
      <c r="A32" s="183"/>
      <c r="B32" s="183"/>
      <c r="C32" s="183"/>
      <c r="D32" s="183"/>
      <c r="E32" s="182" t="s">
        <v>88</v>
      </c>
      <c r="F32" s="183"/>
      <c r="G32" s="183"/>
      <c r="H32" s="183"/>
      <c r="I32" s="196" t="s">
        <v>87</v>
      </c>
      <c r="J32" s="197"/>
      <c r="K32" s="197"/>
      <c r="L32" s="197"/>
      <c r="M32" s="198"/>
      <c r="N32" s="199"/>
      <c r="O32" s="197"/>
      <c r="P32" s="197"/>
      <c r="Q32" s="197"/>
      <c r="R32" s="198"/>
      <c r="S32" s="199"/>
      <c r="T32" s="197"/>
      <c r="U32" s="197"/>
      <c r="V32" s="197"/>
      <c r="W32" s="198"/>
      <c r="X32" s="190"/>
      <c r="Y32" s="191"/>
      <c r="Z32" s="191"/>
      <c r="AA32" s="191"/>
      <c r="AB32" s="191"/>
      <c r="AC32" s="191"/>
      <c r="AD32" s="191"/>
      <c r="AE32" s="191"/>
      <c r="AF32" s="191"/>
      <c r="AG32" s="191"/>
      <c r="AH32" s="191"/>
      <c r="AI32" s="192"/>
      <c r="AJ32" s="43"/>
      <c r="AK32" s="44"/>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ht="20.25" customHeight="1">
      <c r="A33" s="183"/>
      <c r="B33" s="183"/>
      <c r="C33" s="183"/>
      <c r="D33" s="183"/>
      <c r="E33" s="182" t="s">
        <v>89</v>
      </c>
      <c r="F33" s="183"/>
      <c r="G33" s="183"/>
      <c r="H33" s="183"/>
      <c r="I33" s="196" t="s">
        <v>87</v>
      </c>
      <c r="J33" s="197"/>
      <c r="K33" s="197"/>
      <c r="L33" s="197"/>
      <c r="M33" s="198"/>
      <c r="N33" s="199"/>
      <c r="O33" s="197"/>
      <c r="P33" s="197"/>
      <c r="Q33" s="197"/>
      <c r="R33" s="198"/>
      <c r="S33" s="199"/>
      <c r="T33" s="197"/>
      <c r="U33" s="197"/>
      <c r="V33" s="197"/>
      <c r="W33" s="198"/>
      <c r="X33" s="190"/>
      <c r="Y33" s="191"/>
      <c r="Z33" s="191"/>
      <c r="AA33" s="191"/>
      <c r="AB33" s="191"/>
      <c r="AC33" s="191"/>
      <c r="AD33" s="191"/>
      <c r="AE33" s="191"/>
      <c r="AF33" s="191"/>
      <c r="AG33" s="191"/>
      <c r="AH33" s="191"/>
      <c r="AI33" s="192"/>
      <c r="AJ33" s="43"/>
      <c r="AK33" s="44"/>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ht="17.25" customHeight="1">
      <c r="A34" s="183"/>
      <c r="B34" s="183"/>
      <c r="C34" s="183"/>
      <c r="D34" s="183"/>
      <c r="E34" s="182" t="s">
        <v>90</v>
      </c>
      <c r="F34" s="183"/>
      <c r="G34" s="183"/>
      <c r="H34" s="183"/>
      <c r="I34" s="199"/>
      <c r="J34" s="197"/>
      <c r="K34" s="197"/>
      <c r="L34" s="197"/>
      <c r="M34" s="198"/>
      <c r="N34" s="196" t="s">
        <v>87</v>
      </c>
      <c r="O34" s="197"/>
      <c r="P34" s="197"/>
      <c r="Q34" s="197"/>
      <c r="R34" s="198"/>
      <c r="S34" s="199"/>
      <c r="T34" s="197"/>
      <c r="U34" s="197"/>
      <c r="V34" s="197"/>
      <c r="W34" s="198"/>
      <c r="X34" s="193"/>
      <c r="Y34" s="194"/>
      <c r="Z34" s="194"/>
      <c r="AA34" s="194"/>
      <c r="AB34" s="194"/>
      <c r="AC34" s="194"/>
      <c r="AD34" s="194"/>
      <c r="AE34" s="194"/>
      <c r="AF34" s="194"/>
      <c r="AG34" s="194"/>
      <c r="AH34" s="194"/>
      <c r="AI34" s="195"/>
      <c r="AJ34" s="43"/>
      <c r="AK34" s="44"/>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ht="45.75" hidden="1" customHeight="1">
      <c r="A35" s="182" t="s">
        <v>91</v>
      </c>
      <c r="B35" s="183"/>
      <c r="C35" s="183"/>
      <c r="D35" s="183"/>
      <c r="E35" s="213">
        <v>100</v>
      </c>
      <c r="F35" s="213"/>
      <c r="G35" s="213"/>
      <c r="H35" s="213"/>
      <c r="I35" s="213"/>
      <c r="J35" s="213"/>
      <c r="K35" s="213"/>
      <c r="L35" s="213"/>
      <c r="M35" s="213"/>
      <c r="N35" s="182" t="s">
        <v>92</v>
      </c>
      <c r="O35" s="183"/>
      <c r="P35" s="183"/>
      <c r="Q35" s="183"/>
      <c r="R35" s="183"/>
      <c r="S35" s="213">
        <v>100</v>
      </c>
      <c r="T35" s="213"/>
      <c r="U35" s="213"/>
      <c r="V35" s="213"/>
      <c r="W35" s="213"/>
      <c r="X35" s="182" t="s">
        <v>93</v>
      </c>
      <c r="Y35" s="183"/>
      <c r="Z35" s="183"/>
      <c r="AA35" s="183"/>
      <c r="AB35" s="183"/>
      <c r="AC35" s="183"/>
      <c r="AD35" s="183"/>
      <c r="AE35" s="183"/>
      <c r="AF35" s="214">
        <f>S35/E35</f>
        <v>1</v>
      </c>
      <c r="AG35" s="214"/>
      <c r="AH35" s="214"/>
      <c r="AI35" s="214"/>
      <c r="AJ35" s="55"/>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ht="22.5" customHeight="1">
      <c r="A36" s="182" t="s">
        <v>94</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55"/>
      <c r="AK36" s="39"/>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ht="30" customHeight="1">
      <c r="A37" s="184" t="s">
        <v>95</v>
      </c>
      <c r="B37" s="185"/>
      <c r="C37" s="185"/>
      <c r="D37" s="185"/>
      <c r="E37" s="185"/>
      <c r="F37" s="185"/>
      <c r="G37" s="185"/>
      <c r="H37" s="185"/>
      <c r="I37" s="185"/>
      <c r="J37" s="185"/>
      <c r="K37" s="185"/>
      <c r="L37" s="185"/>
      <c r="M37" s="185"/>
      <c r="N37" s="185"/>
      <c r="O37" s="185"/>
      <c r="P37" s="185"/>
      <c r="Q37" s="185"/>
      <c r="R37" s="185"/>
      <c r="S37" s="185"/>
      <c r="T37" s="185"/>
      <c r="U37" s="185"/>
      <c r="V37" s="185"/>
      <c r="W37" s="186"/>
      <c r="X37" s="184" t="s">
        <v>96</v>
      </c>
      <c r="Y37" s="185"/>
      <c r="Z37" s="185"/>
      <c r="AA37" s="185"/>
      <c r="AB37" s="185"/>
      <c r="AC37" s="185"/>
      <c r="AD37" s="185"/>
      <c r="AE37" s="186"/>
      <c r="AF37" s="184" t="s">
        <v>97</v>
      </c>
      <c r="AG37" s="185"/>
      <c r="AH37" s="185"/>
      <c r="AI37" s="186"/>
      <c r="AJ37" s="41"/>
      <c r="AK37" s="39"/>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ht="31.5" customHeight="1">
      <c r="A38" s="182" t="s">
        <v>98</v>
      </c>
      <c r="B38" s="183"/>
      <c r="C38" s="183"/>
      <c r="D38" s="183"/>
      <c r="E38" s="183"/>
      <c r="F38" s="182" t="s">
        <v>99</v>
      </c>
      <c r="G38" s="183"/>
      <c r="H38" s="183"/>
      <c r="I38" s="183"/>
      <c r="J38" s="182" t="s">
        <v>100</v>
      </c>
      <c r="K38" s="183"/>
      <c r="L38" s="183"/>
      <c r="M38" s="183"/>
      <c r="N38" s="182" t="s">
        <v>101</v>
      </c>
      <c r="O38" s="183"/>
      <c r="P38" s="183"/>
      <c r="Q38" s="183"/>
      <c r="R38" s="183"/>
      <c r="S38" s="183"/>
      <c r="T38" s="183"/>
      <c r="U38" s="183"/>
      <c r="V38" s="183"/>
      <c r="W38" s="183"/>
      <c r="X38" s="182" t="s">
        <v>102</v>
      </c>
      <c r="Y38" s="183"/>
      <c r="Z38" s="183"/>
      <c r="AA38" s="183"/>
      <c r="AB38" s="183"/>
      <c r="AC38" s="183"/>
      <c r="AD38" s="183"/>
      <c r="AE38" s="183"/>
      <c r="AF38" s="182" t="s">
        <v>103</v>
      </c>
      <c r="AG38" s="183"/>
      <c r="AH38" s="183"/>
      <c r="AI38" s="183"/>
      <c r="AJ38" s="41"/>
      <c r="AK38" s="39"/>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ht="16.5" customHeight="1">
      <c r="A39" s="211" t="s">
        <v>104</v>
      </c>
      <c r="B39" s="212"/>
      <c r="C39" s="212"/>
      <c r="D39" s="212"/>
      <c r="E39" s="212"/>
      <c r="F39" s="229">
        <v>0.25</v>
      </c>
      <c r="G39" s="229"/>
      <c r="H39" s="229"/>
      <c r="I39" s="229"/>
      <c r="J39" s="230">
        <f>F39*$X$30</f>
        <v>4.5</v>
      </c>
      <c r="K39" s="212"/>
      <c r="L39" s="212"/>
      <c r="M39" s="212"/>
      <c r="N39" s="211" t="s">
        <v>340</v>
      </c>
      <c r="O39" s="212"/>
      <c r="P39" s="212"/>
      <c r="Q39" s="212"/>
      <c r="R39" s="212"/>
      <c r="S39" s="212"/>
      <c r="T39" s="212"/>
      <c r="U39" s="212"/>
      <c r="V39" s="212"/>
      <c r="W39" s="212"/>
      <c r="X39" s="212"/>
      <c r="Y39" s="212"/>
      <c r="Z39" s="212"/>
      <c r="AA39" s="212"/>
      <c r="AB39" s="212"/>
      <c r="AC39" s="212"/>
      <c r="AD39" s="212"/>
      <c r="AE39" s="212"/>
      <c r="AF39" s="212"/>
      <c r="AG39" s="212"/>
      <c r="AH39" s="212"/>
      <c r="AI39" s="212"/>
      <c r="AJ39" s="41"/>
      <c r="AK39" s="39"/>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ht="16.5" customHeight="1">
      <c r="A40" s="212"/>
      <c r="B40" s="212"/>
      <c r="C40" s="212"/>
      <c r="D40" s="212"/>
      <c r="E40" s="212"/>
      <c r="F40" s="229"/>
      <c r="G40" s="229"/>
      <c r="H40" s="229"/>
      <c r="I40" s="22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41"/>
      <c r="AK40" s="39"/>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ht="16.5" customHeight="1">
      <c r="A41" s="212"/>
      <c r="B41" s="212"/>
      <c r="C41" s="212"/>
      <c r="D41" s="212"/>
      <c r="E41" s="212"/>
      <c r="F41" s="229"/>
      <c r="G41" s="229"/>
      <c r="H41" s="229"/>
      <c r="I41" s="229"/>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41"/>
      <c r="AK41" s="39"/>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ht="16.5" customHeight="1">
      <c r="A42" s="212"/>
      <c r="B42" s="212"/>
      <c r="C42" s="212"/>
      <c r="D42" s="212"/>
      <c r="E42" s="212"/>
      <c r="F42" s="229"/>
      <c r="G42" s="229"/>
      <c r="H42" s="229"/>
      <c r="I42" s="229"/>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41"/>
      <c r="AK42" s="39"/>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ht="16.5" customHeight="1">
      <c r="A43" s="212"/>
      <c r="B43" s="212"/>
      <c r="C43" s="212"/>
      <c r="D43" s="212"/>
      <c r="E43" s="212"/>
      <c r="F43" s="229"/>
      <c r="G43" s="229"/>
      <c r="H43" s="229"/>
      <c r="I43" s="229"/>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41"/>
      <c r="AK43" s="39"/>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ht="31.5" customHeight="1">
      <c r="A44" s="182" t="s">
        <v>98</v>
      </c>
      <c r="B44" s="183"/>
      <c r="C44" s="183"/>
      <c r="D44" s="183"/>
      <c r="E44" s="183"/>
      <c r="F44" s="182" t="s">
        <v>99</v>
      </c>
      <c r="G44" s="183"/>
      <c r="H44" s="183"/>
      <c r="I44" s="183"/>
      <c r="J44" s="182" t="s">
        <v>100</v>
      </c>
      <c r="K44" s="183"/>
      <c r="L44" s="183"/>
      <c r="M44" s="183"/>
      <c r="N44" s="182" t="s">
        <v>101</v>
      </c>
      <c r="O44" s="183"/>
      <c r="P44" s="183"/>
      <c r="Q44" s="183"/>
      <c r="R44" s="183"/>
      <c r="S44" s="183"/>
      <c r="T44" s="183"/>
      <c r="U44" s="183"/>
      <c r="V44" s="183"/>
      <c r="W44" s="183"/>
      <c r="X44" s="182" t="s">
        <v>102</v>
      </c>
      <c r="Y44" s="183"/>
      <c r="Z44" s="183"/>
      <c r="AA44" s="183"/>
      <c r="AB44" s="183"/>
      <c r="AC44" s="183"/>
      <c r="AD44" s="183"/>
      <c r="AE44" s="183"/>
      <c r="AF44" s="182" t="s">
        <v>103</v>
      </c>
      <c r="AG44" s="183"/>
      <c r="AH44" s="183"/>
      <c r="AI44" s="183"/>
      <c r="AJ44" s="41"/>
      <c r="AK44" s="39"/>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ht="16.5" customHeight="1">
      <c r="A45" s="211" t="s">
        <v>106</v>
      </c>
      <c r="B45" s="212"/>
      <c r="C45" s="212"/>
      <c r="D45" s="212"/>
      <c r="E45" s="212"/>
      <c r="F45" s="229">
        <v>0.25</v>
      </c>
      <c r="G45" s="229"/>
      <c r="H45" s="229"/>
      <c r="I45" s="229"/>
      <c r="J45" s="230">
        <f>F45*$X$30</f>
        <v>4.5</v>
      </c>
      <c r="K45" s="212"/>
      <c r="L45" s="212"/>
      <c r="M45" s="212"/>
      <c r="N45" s="211" t="s">
        <v>340</v>
      </c>
      <c r="O45" s="212"/>
      <c r="P45" s="212"/>
      <c r="Q45" s="212"/>
      <c r="R45" s="212"/>
      <c r="S45" s="212"/>
      <c r="T45" s="212"/>
      <c r="U45" s="212"/>
      <c r="V45" s="212"/>
      <c r="W45" s="212"/>
      <c r="X45" s="212"/>
      <c r="Y45" s="212"/>
      <c r="Z45" s="212"/>
      <c r="AA45" s="212"/>
      <c r="AB45" s="212"/>
      <c r="AC45" s="212"/>
      <c r="AD45" s="212"/>
      <c r="AE45" s="212"/>
      <c r="AF45" s="212"/>
      <c r="AG45" s="212"/>
      <c r="AH45" s="212"/>
      <c r="AI45" s="212"/>
      <c r="AJ45" s="41"/>
      <c r="AK45" s="39"/>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ht="16.5" customHeight="1">
      <c r="A46" s="212"/>
      <c r="B46" s="212"/>
      <c r="C46" s="212"/>
      <c r="D46" s="212"/>
      <c r="E46" s="212"/>
      <c r="F46" s="229"/>
      <c r="G46" s="229"/>
      <c r="H46" s="229"/>
      <c r="I46" s="229"/>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1"/>
      <c r="AK46" s="39"/>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ht="16.5" customHeight="1">
      <c r="A47" s="212"/>
      <c r="B47" s="212"/>
      <c r="C47" s="212"/>
      <c r="D47" s="212"/>
      <c r="E47" s="212"/>
      <c r="F47" s="229"/>
      <c r="G47" s="229"/>
      <c r="H47" s="229"/>
      <c r="I47" s="229"/>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41"/>
      <c r="AK47" s="39"/>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ht="16.5" customHeight="1">
      <c r="A48" s="212"/>
      <c r="B48" s="212"/>
      <c r="C48" s="212"/>
      <c r="D48" s="212"/>
      <c r="E48" s="212"/>
      <c r="F48" s="229"/>
      <c r="G48" s="229"/>
      <c r="H48" s="229"/>
      <c r="I48" s="229"/>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41"/>
      <c r="AK48" s="39"/>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ht="16.5" customHeight="1">
      <c r="A49" s="212"/>
      <c r="B49" s="212"/>
      <c r="C49" s="212"/>
      <c r="D49" s="212"/>
      <c r="E49" s="212"/>
      <c r="F49" s="229"/>
      <c r="G49" s="229"/>
      <c r="H49" s="229"/>
      <c r="I49" s="229"/>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41"/>
      <c r="AK49" s="39"/>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ht="31.5" customHeight="1">
      <c r="A50" s="182" t="s">
        <v>98</v>
      </c>
      <c r="B50" s="183"/>
      <c r="C50" s="183"/>
      <c r="D50" s="183"/>
      <c r="E50" s="183"/>
      <c r="F50" s="182" t="s">
        <v>99</v>
      </c>
      <c r="G50" s="183"/>
      <c r="H50" s="183"/>
      <c r="I50" s="183"/>
      <c r="J50" s="182" t="s">
        <v>100</v>
      </c>
      <c r="K50" s="183"/>
      <c r="L50" s="183"/>
      <c r="M50" s="183"/>
      <c r="N50" s="182" t="s">
        <v>101</v>
      </c>
      <c r="O50" s="183"/>
      <c r="P50" s="183"/>
      <c r="Q50" s="183"/>
      <c r="R50" s="183"/>
      <c r="S50" s="183"/>
      <c r="T50" s="183"/>
      <c r="U50" s="183"/>
      <c r="V50" s="183"/>
      <c r="W50" s="183"/>
      <c r="X50" s="182" t="s">
        <v>102</v>
      </c>
      <c r="Y50" s="183"/>
      <c r="Z50" s="183"/>
      <c r="AA50" s="183"/>
      <c r="AB50" s="183"/>
      <c r="AC50" s="183"/>
      <c r="AD50" s="183"/>
      <c r="AE50" s="183"/>
      <c r="AF50" s="182" t="s">
        <v>103</v>
      </c>
      <c r="AG50" s="183"/>
      <c r="AH50" s="183"/>
      <c r="AI50" s="183"/>
      <c r="AJ50" s="41"/>
      <c r="AK50" s="39"/>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ht="16.5" customHeight="1">
      <c r="A51" s="211" t="s">
        <v>108</v>
      </c>
      <c r="B51" s="212"/>
      <c r="C51" s="212"/>
      <c r="D51" s="212"/>
      <c r="E51" s="212"/>
      <c r="F51" s="229">
        <v>0.25</v>
      </c>
      <c r="G51" s="229"/>
      <c r="H51" s="229"/>
      <c r="I51" s="229"/>
      <c r="J51" s="230">
        <f>F51*$X$30</f>
        <v>4.5</v>
      </c>
      <c r="K51" s="212"/>
      <c r="L51" s="212"/>
      <c r="M51" s="212"/>
      <c r="N51" s="211" t="s">
        <v>340</v>
      </c>
      <c r="O51" s="212"/>
      <c r="P51" s="212"/>
      <c r="Q51" s="212"/>
      <c r="R51" s="212"/>
      <c r="S51" s="212"/>
      <c r="T51" s="212"/>
      <c r="U51" s="212"/>
      <c r="V51" s="212"/>
      <c r="W51" s="212"/>
      <c r="X51" s="212"/>
      <c r="Y51" s="212"/>
      <c r="Z51" s="212"/>
      <c r="AA51" s="212"/>
      <c r="AB51" s="212"/>
      <c r="AC51" s="212"/>
      <c r="AD51" s="212"/>
      <c r="AE51" s="212"/>
      <c r="AF51" s="212"/>
      <c r="AG51" s="212"/>
      <c r="AH51" s="212"/>
      <c r="AI51" s="212"/>
      <c r="AJ51" s="41"/>
      <c r="AK51" s="39"/>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ht="16.5" customHeight="1">
      <c r="A52" s="212"/>
      <c r="B52" s="212"/>
      <c r="C52" s="212"/>
      <c r="D52" s="212"/>
      <c r="E52" s="212"/>
      <c r="F52" s="229"/>
      <c r="G52" s="229"/>
      <c r="H52" s="229"/>
      <c r="I52" s="229"/>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41"/>
      <c r="AK52" s="39"/>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ht="16.5" customHeight="1">
      <c r="A53" s="212"/>
      <c r="B53" s="212"/>
      <c r="C53" s="212"/>
      <c r="D53" s="212"/>
      <c r="E53" s="212"/>
      <c r="F53" s="229"/>
      <c r="G53" s="229"/>
      <c r="H53" s="229"/>
      <c r="I53" s="229"/>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41"/>
      <c r="AK53" s="39"/>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ht="16.5" customHeight="1">
      <c r="A54" s="212"/>
      <c r="B54" s="212"/>
      <c r="C54" s="212"/>
      <c r="D54" s="212"/>
      <c r="E54" s="212"/>
      <c r="F54" s="229"/>
      <c r="G54" s="229"/>
      <c r="H54" s="229"/>
      <c r="I54" s="229"/>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41"/>
      <c r="AK54" s="39"/>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ht="16.5" customHeight="1">
      <c r="A55" s="212"/>
      <c r="B55" s="212"/>
      <c r="C55" s="212"/>
      <c r="D55" s="212"/>
      <c r="E55" s="212"/>
      <c r="F55" s="229"/>
      <c r="G55" s="229"/>
      <c r="H55" s="229"/>
      <c r="I55" s="229"/>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41"/>
      <c r="AK55" s="39"/>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ht="31.5" customHeight="1">
      <c r="A56" s="182" t="s">
        <v>98</v>
      </c>
      <c r="B56" s="183"/>
      <c r="C56" s="183"/>
      <c r="D56" s="183"/>
      <c r="E56" s="183"/>
      <c r="F56" s="182" t="s">
        <v>99</v>
      </c>
      <c r="G56" s="183"/>
      <c r="H56" s="183"/>
      <c r="I56" s="183"/>
      <c r="J56" s="182" t="s">
        <v>100</v>
      </c>
      <c r="K56" s="183"/>
      <c r="L56" s="183"/>
      <c r="M56" s="183"/>
      <c r="N56" s="182" t="s">
        <v>101</v>
      </c>
      <c r="O56" s="183"/>
      <c r="P56" s="183"/>
      <c r="Q56" s="183"/>
      <c r="R56" s="183"/>
      <c r="S56" s="183"/>
      <c r="T56" s="183"/>
      <c r="U56" s="183"/>
      <c r="V56" s="183"/>
      <c r="W56" s="183"/>
      <c r="X56" s="182" t="s">
        <v>102</v>
      </c>
      <c r="Y56" s="183"/>
      <c r="Z56" s="183"/>
      <c r="AA56" s="183"/>
      <c r="AB56" s="183"/>
      <c r="AC56" s="183"/>
      <c r="AD56" s="183"/>
      <c r="AE56" s="183"/>
      <c r="AF56" s="182" t="s">
        <v>103</v>
      </c>
      <c r="AG56" s="183"/>
      <c r="AH56" s="183"/>
      <c r="AI56" s="183"/>
      <c r="AJ56" s="41"/>
      <c r="AK56" s="39"/>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ht="16.5" customHeight="1">
      <c r="A57" s="211" t="s">
        <v>110</v>
      </c>
      <c r="B57" s="212"/>
      <c r="C57" s="212"/>
      <c r="D57" s="212"/>
      <c r="E57" s="212"/>
      <c r="F57" s="229">
        <v>0.25</v>
      </c>
      <c r="G57" s="229"/>
      <c r="H57" s="229"/>
      <c r="I57" s="229"/>
      <c r="J57" s="230">
        <f>F57*$X$30</f>
        <v>4.5</v>
      </c>
      <c r="K57" s="212"/>
      <c r="L57" s="212"/>
      <c r="M57" s="212"/>
      <c r="N57" s="211" t="s">
        <v>340</v>
      </c>
      <c r="O57" s="212"/>
      <c r="P57" s="212"/>
      <c r="Q57" s="212"/>
      <c r="R57" s="212"/>
      <c r="S57" s="212"/>
      <c r="T57" s="212"/>
      <c r="U57" s="212"/>
      <c r="V57" s="212"/>
      <c r="W57" s="212"/>
      <c r="X57" s="212"/>
      <c r="Y57" s="212"/>
      <c r="Z57" s="212"/>
      <c r="AA57" s="212"/>
      <c r="AB57" s="212"/>
      <c r="AC57" s="212"/>
      <c r="AD57" s="212"/>
      <c r="AE57" s="212"/>
      <c r="AF57" s="212"/>
      <c r="AG57" s="212"/>
      <c r="AH57" s="212"/>
      <c r="AI57" s="212"/>
      <c r="AJ57" s="41"/>
      <c r="AK57" s="39"/>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ht="16.5" customHeight="1">
      <c r="A58" s="212"/>
      <c r="B58" s="212"/>
      <c r="C58" s="212"/>
      <c r="D58" s="212"/>
      <c r="E58" s="212"/>
      <c r="F58" s="229"/>
      <c r="G58" s="229"/>
      <c r="H58" s="229"/>
      <c r="I58" s="229"/>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41"/>
      <c r="AK58" s="39"/>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ht="16.5" customHeight="1">
      <c r="A59" s="212"/>
      <c r="B59" s="212"/>
      <c r="C59" s="212"/>
      <c r="D59" s="212"/>
      <c r="E59" s="212"/>
      <c r="F59" s="229"/>
      <c r="G59" s="229"/>
      <c r="H59" s="229"/>
      <c r="I59" s="229"/>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41"/>
      <c r="AK59" s="39"/>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ht="16.5" customHeight="1">
      <c r="A60" s="212"/>
      <c r="B60" s="212"/>
      <c r="C60" s="212"/>
      <c r="D60" s="212"/>
      <c r="E60" s="212"/>
      <c r="F60" s="229"/>
      <c r="G60" s="229"/>
      <c r="H60" s="229"/>
      <c r="I60" s="229"/>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41"/>
      <c r="AK60" s="39"/>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ht="16.5" customHeight="1">
      <c r="A61" s="212"/>
      <c r="B61" s="212"/>
      <c r="C61" s="212"/>
      <c r="D61" s="212"/>
      <c r="E61" s="212"/>
      <c r="F61" s="229"/>
      <c r="G61" s="229"/>
      <c r="H61" s="229"/>
      <c r="I61" s="229"/>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41"/>
      <c r="AK61" s="39"/>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ht="31.5" hidden="1" customHeight="1">
      <c r="A62" s="182" t="s">
        <v>98</v>
      </c>
      <c r="B62" s="183"/>
      <c r="C62" s="183"/>
      <c r="D62" s="183"/>
      <c r="E62" s="183"/>
      <c r="F62" s="182" t="s">
        <v>99</v>
      </c>
      <c r="G62" s="183"/>
      <c r="H62" s="183"/>
      <c r="I62" s="183"/>
      <c r="J62" s="182" t="s">
        <v>100</v>
      </c>
      <c r="K62" s="183"/>
      <c r="L62" s="183"/>
      <c r="M62" s="183"/>
      <c r="N62" s="182" t="s">
        <v>101</v>
      </c>
      <c r="O62" s="183"/>
      <c r="P62" s="183"/>
      <c r="Q62" s="183"/>
      <c r="R62" s="183"/>
      <c r="S62" s="183"/>
      <c r="T62" s="183"/>
      <c r="U62" s="183"/>
      <c r="V62" s="183"/>
      <c r="W62" s="183"/>
      <c r="X62" s="182" t="s">
        <v>102</v>
      </c>
      <c r="Y62" s="183"/>
      <c r="Z62" s="183"/>
      <c r="AA62" s="183"/>
      <c r="AB62" s="183"/>
      <c r="AC62" s="183"/>
      <c r="AD62" s="183"/>
      <c r="AE62" s="183"/>
      <c r="AF62" s="182" t="s">
        <v>103</v>
      </c>
      <c r="AG62" s="183"/>
      <c r="AH62" s="183"/>
      <c r="AI62" s="183"/>
      <c r="AJ62" s="41"/>
      <c r="AK62" s="39"/>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ht="16.5" hidden="1" customHeight="1">
      <c r="A63" s="230">
        <v>5</v>
      </c>
      <c r="B63" s="212"/>
      <c r="C63" s="212"/>
      <c r="D63" s="212"/>
      <c r="E63" s="212"/>
      <c r="F63" s="229"/>
      <c r="G63" s="229"/>
      <c r="H63" s="229"/>
      <c r="I63" s="229"/>
      <c r="J63" s="230">
        <f>F63*$X$30</f>
        <v>0</v>
      </c>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41"/>
      <c r="AK63" s="39"/>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ht="16.5" hidden="1" customHeight="1">
      <c r="A64" s="212"/>
      <c r="B64" s="212"/>
      <c r="C64" s="212"/>
      <c r="D64" s="212"/>
      <c r="E64" s="212"/>
      <c r="F64" s="229"/>
      <c r="G64" s="229"/>
      <c r="H64" s="229"/>
      <c r="I64" s="229"/>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41"/>
      <c r="AK64" s="39"/>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ht="16.5" hidden="1" customHeight="1">
      <c r="A65" s="212"/>
      <c r="B65" s="212"/>
      <c r="C65" s="212"/>
      <c r="D65" s="212"/>
      <c r="E65" s="212"/>
      <c r="F65" s="229"/>
      <c r="G65" s="229"/>
      <c r="H65" s="229"/>
      <c r="I65" s="229"/>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41"/>
      <c r="AK65" s="39"/>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ht="16.5" hidden="1" customHeight="1">
      <c r="A66" s="212"/>
      <c r="B66" s="212"/>
      <c r="C66" s="212"/>
      <c r="D66" s="212"/>
      <c r="E66" s="212"/>
      <c r="F66" s="229"/>
      <c r="G66" s="229"/>
      <c r="H66" s="229"/>
      <c r="I66" s="229"/>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41"/>
      <c r="AK66" s="39"/>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ht="16.5" hidden="1" customHeight="1">
      <c r="A67" s="212"/>
      <c r="B67" s="212"/>
      <c r="C67" s="212"/>
      <c r="D67" s="212"/>
      <c r="E67" s="212"/>
      <c r="F67" s="229"/>
      <c r="G67" s="229"/>
      <c r="H67" s="229"/>
      <c r="I67" s="229"/>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41"/>
      <c r="AK67" s="39"/>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ht="31.5" hidden="1" customHeight="1">
      <c r="A68" s="182" t="s">
        <v>98</v>
      </c>
      <c r="B68" s="183"/>
      <c r="C68" s="183"/>
      <c r="D68" s="183"/>
      <c r="E68" s="183"/>
      <c r="F68" s="182" t="s">
        <v>99</v>
      </c>
      <c r="G68" s="183"/>
      <c r="H68" s="183"/>
      <c r="I68" s="183"/>
      <c r="J68" s="182" t="s">
        <v>100</v>
      </c>
      <c r="K68" s="183"/>
      <c r="L68" s="183"/>
      <c r="M68" s="183"/>
      <c r="N68" s="182" t="s">
        <v>101</v>
      </c>
      <c r="O68" s="183"/>
      <c r="P68" s="183"/>
      <c r="Q68" s="183"/>
      <c r="R68" s="183"/>
      <c r="S68" s="183"/>
      <c r="T68" s="183"/>
      <c r="U68" s="183"/>
      <c r="V68" s="183"/>
      <c r="W68" s="183"/>
      <c r="X68" s="182" t="s">
        <v>102</v>
      </c>
      <c r="Y68" s="183"/>
      <c r="Z68" s="183"/>
      <c r="AA68" s="183"/>
      <c r="AB68" s="183"/>
      <c r="AC68" s="183"/>
      <c r="AD68" s="183"/>
      <c r="AE68" s="183"/>
      <c r="AF68" s="182" t="s">
        <v>103</v>
      </c>
      <c r="AG68" s="183"/>
      <c r="AH68" s="183"/>
      <c r="AI68" s="183"/>
      <c r="AJ68" s="41"/>
      <c r="AK68" s="39"/>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ht="16.5" hidden="1" customHeight="1">
      <c r="A69" s="230">
        <v>6</v>
      </c>
      <c r="B69" s="212"/>
      <c r="C69" s="212"/>
      <c r="D69" s="212"/>
      <c r="E69" s="212"/>
      <c r="F69" s="229"/>
      <c r="G69" s="229"/>
      <c r="H69" s="229"/>
      <c r="I69" s="229"/>
      <c r="J69" s="230">
        <f>F69*$X$30</f>
        <v>0</v>
      </c>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41"/>
      <c r="AK69" s="39"/>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ht="16.5" hidden="1" customHeight="1">
      <c r="A70" s="212"/>
      <c r="B70" s="212"/>
      <c r="C70" s="212"/>
      <c r="D70" s="212"/>
      <c r="E70" s="212"/>
      <c r="F70" s="229"/>
      <c r="G70" s="229"/>
      <c r="H70" s="229"/>
      <c r="I70" s="229"/>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41"/>
      <c r="AK70" s="39"/>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ht="16.5" hidden="1" customHeight="1">
      <c r="A71" s="212"/>
      <c r="B71" s="212"/>
      <c r="C71" s="212"/>
      <c r="D71" s="212"/>
      <c r="E71" s="212"/>
      <c r="F71" s="229"/>
      <c r="G71" s="229"/>
      <c r="H71" s="229"/>
      <c r="I71" s="229"/>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41"/>
      <c r="AK71" s="39"/>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ht="16.5" hidden="1" customHeight="1">
      <c r="A72" s="212"/>
      <c r="B72" s="212"/>
      <c r="C72" s="212"/>
      <c r="D72" s="212"/>
      <c r="E72" s="212"/>
      <c r="F72" s="229"/>
      <c r="G72" s="229"/>
      <c r="H72" s="229"/>
      <c r="I72" s="229"/>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41"/>
      <c r="AK72" s="39"/>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ht="16.5" hidden="1" customHeight="1">
      <c r="A73" s="212"/>
      <c r="B73" s="212"/>
      <c r="C73" s="212"/>
      <c r="D73" s="212"/>
      <c r="E73" s="212"/>
      <c r="F73" s="229"/>
      <c r="G73" s="229"/>
      <c r="H73" s="229"/>
      <c r="I73" s="229"/>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41"/>
      <c r="AK73" s="39"/>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ht="31.5" hidden="1" customHeight="1">
      <c r="A74" s="182" t="s">
        <v>98</v>
      </c>
      <c r="B74" s="183"/>
      <c r="C74" s="183"/>
      <c r="D74" s="183"/>
      <c r="E74" s="183"/>
      <c r="F74" s="182" t="s">
        <v>99</v>
      </c>
      <c r="G74" s="183"/>
      <c r="H74" s="183"/>
      <c r="I74" s="183"/>
      <c r="J74" s="182" t="s">
        <v>100</v>
      </c>
      <c r="K74" s="183"/>
      <c r="L74" s="183"/>
      <c r="M74" s="183"/>
      <c r="N74" s="182" t="s">
        <v>101</v>
      </c>
      <c r="O74" s="183"/>
      <c r="P74" s="183"/>
      <c r="Q74" s="183"/>
      <c r="R74" s="183"/>
      <c r="S74" s="183"/>
      <c r="T74" s="183"/>
      <c r="U74" s="183"/>
      <c r="V74" s="183"/>
      <c r="W74" s="183"/>
      <c r="X74" s="182" t="s">
        <v>102</v>
      </c>
      <c r="Y74" s="183"/>
      <c r="Z74" s="183"/>
      <c r="AA74" s="183"/>
      <c r="AB74" s="183"/>
      <c r="AC74" s="183"/>
      <c r="AD74" s="183"/>
      <c r="AE74" s="183"/>
      <c r="AF74" s="182" t="s">
        <v>103</v>
      </c>
      <c r="AG74" s="183"/>
      <c r="AH74" s="183"/>
      <c r="AI74" s="183"/>
      <c r="AJ74" s="41"/>
      <c r="AK74" s="39"/>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ht="16.5" hidden="1" customHeight="1">
      <c r="A75" s="230">
        <v>7</v>
      </c>
      <c r="B75" s="212"/>
      <c r="C75" s="212"/>
      <c r="D75" s="212"/>
      <c r="E75" s="212"/>
      <c r="F75" s="229"/>
      <c r="G75" s="229"/>
      <c r="H75" s="229"/>
      <c r="I75" s="229"/>
      <c r="J75" s="230">
        <f>F75*$X$30</f>
        <v>0</v>
      </c>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41"/>
      <c r="AK75" s="39"/>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ht="16.5" hidden="1" customHeight="1">
      <c r="A76" s="212"/>
      <c r="B76" s="212"/>
      <c r="C76" s="212"/>
      <c r="D76" s="212"/>
      <c r="E76" s="212"/>
      <c r="F76" s="229"/>
      <c r="G76" s="229"/>
      <c r="H76" s="229"/>
      <c r="I76" s="229"/>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41"/>
      <c r="AK76" s="39"/>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ht="16.5" hidden="1" customHeight="1">
      <c r="A77" s="212"/>
      <c r="B77" s="212"/>
      <c r="C77" s="212"/>
      <c r="D77" s="212"/>
      <c r="E77" s="212"/>
      <c r="F77" s="229"/>
      <c r="G77" s="229"/>
      <c r="H77" s="229"/>
      <c r="I77" s="229"/>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41"/>
      <c r="AK77" s="39"/>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ht="16.5" hidden="1" customHeight="1">
      <c r="A78" s="212"/>
      <c r="B78" s="212"/>
      <c r="C78" s="212"/>
      <c r="D78" s="212"/>
      <c r="E78" s="212"/>
      <c r="F78" s="229"/>
      <c r="G78" s="229"/>
      <c r="H78" s="229"/>
      <c r="I78" s="229"/>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41"/>
      <c r="AK78" s="39"/>
      <c r="AL78" s="30"/>
      <c r="AM78" s="30"/>
      <c r="AN78" s="30"/>
      <c r="AO78" s="30"/>
      <c r="AP78" s="30"/>
      <c r="AQ78" s="30"/>
      <c r="AR78" s="30"/>
      <c r="AS78" s="30"/>
      <c r="AT78" s="30"/>
      <c r="AU78" s="30"/>
      <c r="AV78" s="30"/>
      <c r="AW78" s="30"/>
      <c r="AX78" s="30"/>
      <c r="AY78" s="30"/>
      <c r="AZ78" s="30"/>
      <c r="BA78" s="30"/>
      <c r="BB78" s="30"/>
      <c r="BC78" s="30"/>
      <c r="BD78" s="30"/>
      <c r="BE78" s="30"/>
      <c r="BF78" s="30"/>
      <c r="BG78" s="30"/>
      <c r="BH78" s="30"/>
    </row>
    <row r="79" spans="1:60" ht="16.5" hidden="1" customHeight="1">
      <c r="A79" s="212"/>
      <c r="B79" s="212"/>
      <c r="C79" s="212"/>
      <c r="D79" s="212"/>
      <c r="E79" s="212"/>
      <c r="F79" s="229"/>
      <c r="G79" s="229"/>
      <c r="H79" s="229"/>
      <c r="I79" s="229"/>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41"/>
      <c r="AK79" s="39"/>
      <c r="AL79" s="30"/>
      <c r="AM79" s="30"/>
      <c r="AN79" s="30"/>
      <c r="AO79" s="30"/>
      <c r="AP79" s="30"/>
      <c r="AQ79" s="30"/>
      <c r="AR79" s="30"/>
      <c r="AS79" s="30"/>
      <c r="AT79" s="30"/>
      <c r="AU79" s="30"/>
      <c r="AV79" s="30"/>
      <c r="AW79" s="30"/>
      <c r="AX79" s="30"/>
      <c r="AY79" s="30"/>
      <c r="AZ79" s="30"/>
      <c r="BA79" s="30"/>
      <c r="BB79" s="30"/>
      <c r="BC79" s="30"/>
      <c r="BD79" s="30"/>
      <c r="BE79" s="30"/>
      <c r="BF79" s="30"/>
      <c r="BG79" s="30"/>
      <c r="BH79" s="30"/>
    </row>
    <row r="80" spans="1:60" ht="31.5" hidden="1" customHeight="1">
      <c r="A80" s="182" t="s">
        <v>98</v>
      </c>
      <c r="B80" s="183"/>
      <c r="C80" s="183"/>
      <c r="D80" s="183"/>
      <c r="E80" s="183"/>
      <c r="F80" s="182" t="s">
        <v>99</v>
      </c>
      <c r="G80" s="183"/>
      <c r="H80" s="183"/>
      <c r="I80" s="183"/>
      <c r="J80" s="182" t="s">
        <v>100</v>
      </c>
      <c r="K80" s="183"/>
      <c r="L80" s="183"/>
      <c r="M80" s="183"/>
      <c r="N80" s="182" t="s">
        <v>101</v>
      </c>
      <c r="O80" s="183"/>
      <c r="P80" s="183"/>
      <c r="Q80" s="183"/>
      <c r="R80" s="183"/>
      <c r="S80" s="183"/>
      <c r="T80" s="183"/>
      <c r="U80" s="183"/>
      <c r="V80" s="183"/>
      <c r="W80" s="183"/>
      <c r="X80" s="182" t="s">
        <v>102</v>
      </c>
      <c r="Y80" s="183"/>
      <c r="Z80" s="183"/>
      <c r="AA80" s="183"/>
      <c r="AB80" s="183"/>
      <c r="AC80" s="183"/>
      <c r="AD80" s="183"/>
      <c r="AE80" s="183"/>
      <c r="AF80" s="182" t="s">
        <v>103</v>
      </c>
      <c r="AG80" s="183"/>
      <c r="AH80" s="183"/>
      <c r="AI80" s="183"/>
      <c r="AJ80" s="41"/>
      <c r="AK80" s="39"/>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row r="81" spans="1:60" ht="16.5" hidden="1" customHeight="1">
      <c r="A81" s="230">
        <v>8</v>
      </c>
      <c r="B81" s="212"/>
      <c r="C81" s="212"/>
      <c r="D81" s="212"/>
      <c r="E81" s="212"/>
      <c r="F81" s="229"/>
      <c r="G81" s="229"/>
      <c r="H81" s="229"/>
      <c r="I81" s="229"/>
      <c r="J81" s="230">
        <f>F81*$X$30</f>
        <v>0</v>
      </c>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41"/>
      <c r="AK81" s="39"/>
      <c r="AL81" s="30"/>
      <c r="AM81" s="30"/>
      <c r="AN81" s="30"/>
      <c r="AO81" s="30"/>
      <c r="AP81" s="30"/>
      <c r="AQ81" s="30"/>
      <c r="AR81" s="30"/>
      <c r="AS81" s="30"/>
      <c r="AT81" s="30"/>
      <c r="AU81" s="30"/>
      <c r="AV81" s="30"/>
      <c r="AW81" s="30"/>
      <c r="AX81" s="30"/>
      <c r="AY81" s="30"/>
      <c r="AZ81" s="30"/>
      <c r="BA81" s="30"/>
      <c r="BB81" s="30"/>
      <c r="BC81" s="30"/>
      <c r="BD81" s="30"/>
      <c r="BE81" s="30"/>
      <c r="BF81" s="30"/>
      <c r="BG81" s="30"/>
      <c r="BH81" s="30"/>
    </row>
    <row r="82" spans="1:60" ht="16.5" hidden="1" customHeight="1">
      <c r="A82" s="212"/>
      <c r="B82" s="212"/>
      <c r="C82" s="212"/>
      <c r="D82" s="212"/>
      <c r="E82" s="212"/>
      <c r="F82" s="229"/>
      <c r="G82" s="229"/>
      <c r="H82" s="229"/>
      <c r="I82" s="229"/>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41"/>
      <c r="AK82" s="39"/>
      <c r="AL82" s="30"/>
      <c r="AM82" s="30"/>
      <c r="AN82" s="30"/>
      <c r="AO82" s="30"/>
      <c r="AP82" s="30"/>
      <c r="AQ82" s="30"/>
      <c r="AR82" s="30"/>
      <c r="AS82" s="30"/>
      <c r="AT82" s="30"/>
      <c r="AU82" s="30"/>
      <c r="AV82" s="30"/>
      <c r="AW82" s="30"/>
      <c r="AX82" s="30"/>
      <c r="AY82" s="30"/>
      <c r="AZ82" s="30"/>
      <c r="BA82" s="30"/>
      <c r="BB82" s="30"/>
      <c r="BC82" s="30"/>
      <c r="BD82" s="30"/>
      <c r="BE82" s="30"/>
      <c r="BF82" s="30"/>
      <c r="BG82" s="30"/>
      <c r="BH82" s="30"/>
    </row>
    <row r="83" spans="1:60" ht="16.5" hidden="1" customHeight="1">
      <c r="A83" s="212"/>
      <c r="B83" s="212"/>
      <c r="C83" s="212"/>
      <c r="D83" s="212"/>
      <c r="E83" s="212"/>
      <c r="F83" s="229"/>
      <c r="G83" s="229"/>
      <c r="H83" s="229"/>
      <c r="I83" s="229"/>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41"/>
      <c r="AK83" s="39"/>
      <c r="AL83" s="30"/>
      <c r="AM83" s="30"/>
      <c r="AN83" s="30"/>
      <c r="AO83" s="30"/>
      <c r="AP83" s="30"/>
      <c r="AQ83" s="30"/>
      <c r="AR83" s="30"/>
      <c r="AS83" s="30"/>
      <c r="AT83" s="30"/>
      <c r="AU83" s="30"/>
      <c r="AV83" s="30"/>
      <c r="AW83" s="30"/>
      <c r="AX83" s="30"/>
      <c r="AY83" s="30"/>
      <c r="AZ83" s="30"/>
      <c r="BA83" s="30"/>
      <c r="BB83" s="30"/>
      <c r="BC83" s="30"/>
      <c r="BD83" s="30"/>
      <c r="BE83" s="30"/>
      <c r="BF83" s="30"/>
      <c r="BG83" s="30"/>
      <c r="BH83" s="30"/>
    </row>
    <row r="84" spans="1:60" ht="16.5" hidden="1" customHeight="1">
      <c r="A84" s="212"/>
      <c r="B84" s="212"/>
      <c r="C84" s="212"/>
      <c r="D84" s="212"/>
      <c r="E84" s="212"/>
      <c r="F84" s="229"/>
      <c r="G84" s="229"/>
      <c r="H84" s="229"/>
      <c r="I84" s="229"/>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41"/>
      <c r="AK84" s="39"/>
      <c r="AL84" s="30"/>
      <c r="AM84" s="30"/>
      <c r="AN84" s="30"/>
      <c r="AO84" s="30"/>
      <c r="AP84" s="30"/>
      <c r="AQ84" s="30"/>
      <c r="AR84" s="30"/>
      <c r="AS84" s="30"/>
      <c r="AT84" s="30"/>
      <c r="AU84" s="30"/>
      <c r="AV84" s="30"/>
      <c r="AW84" s="30"/>
      <c r="AX84" s="30"/>
      <c r="AY84" s="30"/>
      <c r="AZ84" s="30"/>
      <c r="BA84" s="30"/>
      <c r="BB84" s="30"/>
      <c r="BC84" s="30"/>
      <c r="BD84" s="30"/>
      <c r="BE84" s="30"/>
      <c r="BF84" s="30"/>
      <c r="BG84" s="30"/>
      <c r="BH84" s="30"/>
    </row>
    <row r="85" spans="1:60" ht="16.5" hidden="1" customHeight="1">
      <c r="A85" s="212"/>
      <c r="B85" s="212"/>
      <c r="C85" s="212"/>
      <c r="D85" s="212"/>
      <c r="E85" s="212"/>
      <c r="F85" s="229"/>
      <c r="G85" s="229"/>
      <c r="H85" s="229"/>
      <c r="I85" s="229"/>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41"/>
      <c r="AK85" s="39"/>
      <c r="AL85" s="30"/>
      <c r="AM85" s="30"/>
      <c r="AN85" s="30"/>
      <c r="AO85" s="30"/>
      <c r="AP85" s="30"/>
      <c r="AQ85" s="30"/>
      <c r="AR85" s="30"/>
      <c r="AS85" s="30"/>
      <c r="AT85" s="30"/>
      <c r="AU85" s="30"/>
      <c r="AV85" s="30"/>
      <c r="AW85" s="30"/>
      <c r="AX85" s="30"/>
      <c r="AY85" s="30"/>
      <c r="AZ85" s="30"/>
      <c r="BA85" s="30"/>
      <c r="BB85" s="30"/>
      <c r="BC85" s="30"/>
      <c r="BD85" s="30"/>
      <c r="BE85" s="30"/>
      <c r="BF85" s="30"/>
      <c r="BG85" s="30"/>
      <c r="BH85" s="30"/>
    </row>
    <row r="86" spans="1:60" ht="31.5" hidden="1" customHeight="1">
      <c r="A86" s="182" t="s">
        <v>98</v>
      </c>
      <c r="B86" s="183"/>
      <c r="C86" s="183"/>
      <c r="D86" s="183"/>
      <c r="E86" s="183"/>
      <c r="F86" s="182" t="s">
        <v>99</v>
      </c>
      <c r="G86" s="183"/>
      <c r="H86" s="183"/>
      <c r="I86" s="183"/>
      <c r="J86" s="182" t="s">
        <v>100</v>
      </c>
      <c r="K86" s="183"/>
      <c r="L86" s="183"/>
      <c r="M86" s="183"/>
      <c r="N86" s="182" t="s">
        <v>101</v>
      </c>
      <c r="O86" s="183"/>
      <c r="P86" s="183"/>
      <c r="Q86" s="183"/>
      <c r="R86" s="183"/>
      <c r="S86" s="183"/>
      <c r="T86" s="183"/>
      <c r="U86" s="183"/>
      <c r="V86" s="183"/>
      <c r="W86" s="183"/>
      <c r="X86" s="182" t="s">
        <v>102</v>
      </c>
      <c r="Y86" s="183"/>
      <c r="Z86" s="183"/>
      <c r="AA86" s="183"/>
      <c r="AB86" s="183"/>
      <c r="AC86" s="183"/>
      <c r="AD86" s="183"/>
      <c r="AE86" s="183"/>
      <c r="AF86" s="182" t="s">
        <v>103</v>
      </c>
      <c r="AG86" s="183"/>
      <c r="AH86" s="183"/>
      <c r="AI86" s="183"/>
      <c r="AJ86" s="41"/>
      <c r="AK86" s="39"/>
      <c r="AL86" s="30"/>
      <c r="AM86" s="30"/>
      <c r="AN86" s="30"/>
      <c r="AO86" s="30"/>
      <c r="AP86" s="30"/>
      <c r="AQ86" s="30"/>
      <c r="AR86" s="30"/>
      <c r="AS86" s="30"/>
      <c r="AT86" s="30"/>
      <c r="AU86" s="30"/>
      <c r="AV86" s="30"/>
      <c r="AW86" s="30"/>
      <c r="AX86" s="30"/>
      <c r="AY86" s="30"/>
      <c r="AZ86" s="30"/>
      <c r="BA86" s="30"/>
      <c r="BB86" s="30"/>
      <c r="BC86" s="30"/>
      <c r="BD86" s="30"/>
      <c r="BE86" s="30"/>
      <c r="BF86" s="30"/>
      <c r="BG86" s="30"/>
      <c r="BH86" s="30"/>
    </row>
    <row r="87" spans="1:60" ht="16.5" hidden="1" customHeight="1">
      <c r="A87" s="230">
        <v>9</v>
      </c>
      <c r="B87" s="212"/>
      <c r="C87" s="212"/>
      <c r="D87" s="212"/>
      <c r="E87" s="212"/>
      <c r="F87" s="229"/>
      <c r="G87" s="229"/>
      <c r="H87" s="229"/>
      <c r="I87" s="229"/>
      <c r="J87" s="230">
        <f>F87*$X$30</f>
        <v>0</v>
      </c>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41"/>
      <c r="AK87" s="39"/>
      <c r="AL87" s="30"/>
      <c r="AM87" s="30"/>
      <c r="AN87" s="30"/>
      <c r="AO87" s="30"/>
      <c r="AP87" s="30"/>
      <c r="AQ87" s="30"/>
      <c r="AR87" s="30"/>
      <c r="AS87" s="30"/>
      <c r="AT87" s="30"/>
      <c r="AU87" s="30"/>
      <c r="AV87" s="30"/>
      <c r="AW87" s="30"/>
      <c r="AX87" s="30"/>
      <c r="AY87" s="30"/>
      <c r="AZ87" s="30"/>
      <c r="BA87" s="30"/>
      <c r="BB87" s="30"/>
      <c r="BC87" s="30"/>
      <c r="BD87" s="30"/>
      <c r="BE87" s="30"/>
      <c r="BF87" s="30"/>
      <c r="BG87" s="30"/>
      <c r="BH87" s="30"/>
    </row>
    <row r="88" spans="1:60" ht="16.5" hidden="1" customHeight="1">
      <c r="A88" s="212"/>
      <c r="B88" s="212"/>
      <c r="C88" s="212"/>
      <c r="D88" s="212"/>
      <c r="E88" s="212"/>
      <c r="F88" s="229"/>
      <c r="G88" s="229"/>
      <c r="H88" s="229"/>
      <c r="I88" s="229"/>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41"/>
      <c r="AK88" s="39"/>
      <c r="AL88" s="30"/>
      <c r="AM88" s="30"/>
      <c r="AN88" s="30"/>
      <c r="AO88" s="30"/>
      <c r="AP88" s="30"/>
      <c r="AQ88" s="30"/>
      <c r="AR88" s="30"/>
      <c r="AS88" s="30"/>
      <c r="AT88" s="30"/>
      <c r="AU88" s="30"/>
      <c r="AV88" s="30"/>
      <c r="AW88" s="30"/>
      <c r="AX88" s="30"/>
      <c r="AY88" s="30"/>
      <c r="AZ88" s="30"/>
      <c r="BA88" s="30"/>
      <c r="BB88" s="30"/>
      <c r="BC88" s="30"/>
      <c r="BD88" s="30"/>
      <c r="BE88" s="30"/>
      <c r="BF88" s="30"/>
      <c r="BG88" s="30"/>
      <c r="BH88" s="30"/>
    </row>
    <row r="89" spans="1:60" ht="16.5" hidden="1" customHeight="1">
      <c r="A89" s="212"/>
      <c r="B89" s="212"/>
      <c r="C89" s="212"/>
      <c r="D89" s="212"/>
      <c r="E89" s="212"/>
      <c r="F89" s="229"/>
      <c r="G89" s="229"/>
      <c r="H89" s="229"/>
      <c r="I89" s="229"/>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1"/>
      <c r="AK89" s="39"/>
      <c r="AL89" s="30"/>
      <c r="AM89" s="30"/>
      <c r="AN89" s="30"/>
      <c r="AO89" s="30"/>
      <c r="AP89" s="30"/>
      <c r="AQ89" s="30"/>
      <c r="AR89" s="30"/>
      <c r="AS89" s="30"/>
      <c r="AT89" s="30"/>
      <c r="AU89" s="30"/>
      <c r="AV89" s="30"/>
      <c r="AW89" s="30"/>
      <c r="AX89" s="30"/>
      <c r="AY89" s="30"/>
      <c r="AZ89" s="30"/>
      <c r="BA89" s="30"/>
      <c r="BB89" s="30"/>
      <c r="BC89" s="30"/>
      <c r="BD89" s="30"/>
      <c r="BE89" s="30"/>
      <c r="BF89" s="30"/>
      <c r="BG89" s="30"/>
      <c r="BH89" s="30"/>
    </row>
    <row r="90" spans="1:60" ht="16.5" hidden="1" customHeight="1">
      <c r="A90" s="212"/>
      <c r="B90" s="212"/>
      <c r="C90" s="212"/>
      <c r="D90" s="212"/>
      <c r="E90" s="212"/>
      <c r="F90" s="229"/>
      <c r="G90" s="229"/>
      <c r="H90" s="229"/>
      <c r="I90" s="229"/>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41"/>
      <c r="AK90" s="39"/>
      <c r="AL90" s="30"/>
      <c r="AM90" s="30"/>
      <c r="AN90" s="30"/>
      <c r="AO90" s="30"/>
      <c r="AP90" s="30"/>
      <c r="AQ90" s="30"/>
      <c r="AR90" s="30"/>
      <c r="AS90" s="30"/>
      <c r="AT90" s="30"/>
      <c r="AU90" s="30"/>
      <c r="AV90" s="30"/>
      <c r="AW90" s="30"/>
      <c r="AX90" s="30"/>
      <c r="AY90" s="30"/>
      <c r="AZ90" s="30"/>
      <c r="BA90" s="30"/>
      <c r="BB90" s="30"/>
      <c r="BC90" s="30"/>
      <c r="BD90" s="30"/>
      <c r="BE90" s="30"/>
      <c r="BF90" s="30"/>
      <c r="BG90" s="30"/>
      <c r="BH90" s="30"/>
    </row>
    <row r="91" spans="1:60" ht="16.5" hidden="1" customHeight="1">
      <c r="A91" s="212"/>
      <c r="B91" s="212"/>
      <c r="C91" s="212"/>
      <c r="D91" s="212"/>
      <c r="E91" s="212"/>
      <c r="F91" s="229"/>
      <c r="G91" s="229"/>
      <c r="H91" s="229"/>
      <c r="I91" s="229"/>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41"/>
      <c r="AK91" s="39"/>
      <c r="AL91" s="30"/>
      <c r="AM91" s="30"/>
      <c r="AN91" s="30"/>
      <c r="AO91" s="30"/>
      <c r="AP91" s="30"/>
      <c r="AQ91" s="30"/>
      <c r="AR91" s="30"/>
      <c r="AS91" s="30"/>
      <c r="AT91" s="30"/>
      <c r="AU91" s="30"/>
      <c r="AV91" s="30"/>
      <c r="AW91" s="30"/>
      <c r="AX91" s="30"/>
      <c r="AY91" s="30"/>
      <c r="AZ91" s="30"/>
      <c r="BA91" s="30"/>
      <c r="BB91" s="30"/>
      <c r="BC91" s="30"/>
      <c r="BD91" s="30"/>
      <c r="BE91" s="30"/>
      <c r="BF91" s="30"/>
      <c r="BG91" s="30"/>
      <c r="BH91" s="30"/>
    </row>
    <row r="92" spans="1:60" ht="31.5" hidden="1" customHeight="1">
      <c r="A92" s="182" t="s">
        <v>98</v>
      </c>
      <c r="B92" s="183"/>
      <c r="C92" s="183"/>
      <c r="D92" s="183"/>
      <c r="E92" s="183"/>
      <c r="F92" s="182" t="s">
        <v>99</v>
      </c>
      <c r="G92" s="183"/>
      <c r="H92" s="183"/>
      <c r="I92" s="183"/>
      <c r="J92" s="182" t="s">
        <v>100</v>
      </c>
      <c r="K92" s="183"/>
      <c r="L92" s="183"/>
      <c r="M92" s="183"/>
      <c r="N92" s="182" t="s">
        <v>101</v>
      </c>
      <c r="O92" s="183"/>
      <c r="P92" s="183"/>
      <c r="Q92" s="183"/>
      <c r="R92" s="183"/>
      <c r="S92" s="183"/>
      <c r="T92" s="183"/>
      <c r="U92" s="183"/>
      <c r="V92" s="183"/>
      <c r="W92" s="183"/>
      <c r="X92" s="182" t="s">
        <v>102</v>
      </c>
      <c r="Y92" s="183"/>
      <c r="Z92" s="183"/>
      <c r="AA92" s="183"/>
      <c r="AB92" s="183"/>
      <c r="AC92" s="183"/>
      <c r="AD92" s="183"/>
      <c r="AE92" s="183"/>
      <c r="AF92" s="182" t="s">
        <v>103</v>
      </c>
      <c r="AG92" s="183"/>
      <c r="AH92" s="183"/>
      <c r="AI92" s="183"/>
      <c r="AJ92" s="41"/>
      <c r="AK92" s="39"/>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1:60" ht="16.5" hidden="1" customHeight="1">
      <c r="A93" s="230">
        <v>10</v>
      </c>
      <c r="B93" s="212"/>
      <c r="C93" s="212"/>
      <c r="D93" s="212"/>
      <c r="E93" s="212"/>
      <c r="F93" s="229"/>
      <c r="G93" s="229"/>
      <c r="H93" s="229"/>
      <c r="I93" s="229"/>
      <c r="J93" s="230">
        <f>F93*$X$30</f>
        <v>0</v>
      </c>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41"/>
      <c r="AK93" s="39"/>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1:60" ht="16.5" hidden="1" customHeight="1">
      <c r="A94" s="212"/>
      <c r="B94" s="212"/>
      <c r="C94" s="212"/>
      <c r="D94" s="212"/>
      <c r="E94" s="212"/>
      <c r="F94" s="229"/>
      <c r="G94" s="229"/>
      <c r="H94" s="229"/>
      <c r="I94" s="229"/>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41"/>
      <c r="AK94" s="39"/>
      <c r="AL94" s="30"/>
      <c r="AM94" s="30"/>
      <c r="AN94" s="30"/>
      <c r="AO94" s="30"/>
      <c r="AP94" s="30"/>
      <c r="AQ94" s="30"/>
      <c r="AR94" s="30"/>
      <c r="AS94" s="30"/>
      <c r="AT94" s="30"/>
      <c r="AU94" s="30"/>
      <c r="AV94" s="30"/>
      <c r="AW94" s="30"/>
      <c r="AX94" s="30"/>
      <c r="AY94" s="30"/>
      <c r="AZ94" s="30"/>
      <c r="BA94" s="30"/>
      <c r="BB94" s="30"/>
      <c r="BC94" s="30"/>
      <c r="BD94" s="30"/>
      <c r="BE94" s="30"/>
      <c r="BF94" s="30"/>
      <c r="BG94" s="30"/>
      <c r="BH94" s="30"/>
    </row>
    <row r="95" spans="1:60" ht="16.5" hidden="1" customHeight="1">
      <c r="A95" s="212"/>
      <c r="B95" s="212"/>
      <c r="C95" s="212"/>
      <c r="D95" s="212"/>
      <c r="E95" s="212"/>
      <c r="F95" s="229"/>
      <c r="G95" s="229"/>
      <c r="H95" s="229"/>
      <c r="I95" s="229"/>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41"/>
      <c r="AK95" s="39"/>
      <c r="AL95" s="30"/>
      <c r="AM95" s="30"/>
      <c r="AN95" s="30"/>
      <c r="AO95" s="30"/>
      <c r="AP95" s="30"/>
      <c r="AQ95" s="30"/>
      <c r="AR95" s="30"/>
      <c r="AS95" s="30"/>
      <c r="AT95" s="30"/>
      <c r="AU95" s="30"/>
      <c r="AV95" s="30"/>
      <c r="AW95" s="30"/>
      <c r="AX95" s="30"/>
      <c r="AY95" s="30"/>
      <c r="AZ95" s="30"/>
      <c r="BA95" s="30"/>
      <c r="BB95" s="30"/>
      <c r="BC95" s="30"/>
      <c r="BD95" s="30"/>
      <c r="BE95" s="30"/>
      <c r="BF95" s="30"/>
      <c r="BG95" s="30"/>
      <c r="BH95" s="30"/>
    </row>
    <row r="96" spans="1:60" ht="16.5" hidden="1" customHeight="1">
      <c r="A96" s="212"/>
      <c r="B96" s="212"/>
      <c r="C96" s="212"/>
      <c r="D96" s="212"/>
      <c r="E96" s="212"/>
      <c r="F96" s="229"/>
      <c r="G96" s="229"/>
      <c r="H96" s="229"/>
      <c r="I96" s="229"/>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41"/>
      <c r="AK96" s="39"/>
      <c r="AL96" s="30"/>
      <c r="AM96" s="30"/>
      <c r="AN96" s="30"/>
      <c r="AO96" s="30"/>
      <c r="AP96" s="30"/>
      <c r="AQ96" s="30"/>
      <c r="AR96" s="30"/>
      <c r="AS96" s="30"/>
      <c r="AT96" s="30"/>
      <c r="AU96" s="30"/>
      <c r="AV96" s="30"/>
      <c r="AW96" s="30"/>
      <c r="AX96" s="30"/>
      <c r="AY96" s="30"/>
      <c r="AZ96" s="30"/>
      <c r="BA96" s="30"/>
      <c r="BB96" s="30"/>
      <c r="BC96" s="30"/>
      <c r="BD96" s="30"/>
      <c r="BE96" s="30"/>
      <c r="BF96" s="30"/>
      <c r="BG96" s="30"/>
      <c r="BH96" s="30"/>
    </row>
    <row r="97" spans="1:60" ht="16.5" hidden="1" customHeight="1">
      <c r="A97" s="212"/>
      <c r="B97" s="212"/>
      <c r="C97" s="212"/>
      <c r="D97" s="212"/>
      <c r="E97" s="212"/>
      <c r="F97" s="229"/>
      <c r="G97" s="229"/>
      <c r="H97" s="229"/>
      <c r="I97" s="229"/>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41"/>
      <c r="AK97" s="39"/>
      <c r="AL97" s="30"/>
      <c r="AM97" s="30"/>
      <c r="AN97" s="30"/>
      <c r="AO97" s="30"/>
      <c r="AP97" s="30"/>
      <c r="AQ97" s="30"/>
      <c r="AR97" s="30"/>
      <c r="AS97" s="30"/>
      <c r="AT97" s="30"/>
      <c r="AU97" s="30"/>
      <c r="AV97" s="30"/>
      <c r="AW97" s="30"/>
      <c r="AX97" s="30"/>
      <c r="AY97" s="30"/>
      <c r="AZ97" s="30"/>
      <c r="BA97" s="30"/>
      <c r="BB97" s="30"/>
      <c r="BC97" s="30"/>
      <c r="BD97" s="30"/>
      <c r="BE97" s="30"/>
      <c r="BF97" s="30"/>
      <c r="BG97" s="30"/>
      <c r="BH97" s="30"/>
    </row>
    <row r="98" spans="1:60" ht="31.5" hidden="1" customHeight="1">
      <c r="A98" s="182" t="s">
        <v>98</v>
      </c>
      <c r="B98" s="183"/>
      <c r="C98" s="183"/>
      <c r="D98" s="183"/>
      <c r="E98" s="183"/>
      <c r="F98" s="182" t="s">
        <v>99</v>
      </c>
      <c r="G98" s="183"/>
      <c r="H98" s="183"/>
      <c r="I98" s="183"/>
      <c r="J98" s="182" t="s">
        <v>100</v>
      </c>
      <c r="K98" s="183"/>
      <c r="L98" s="183"/>
      <c r="M98" s="183"/>
      <c r="N98" s="182" t="s">
        <v>101</v>
      </c>
      <c r="O98" s="183"/>
      <c r="P98" s="183"/>
      <c r="Q98" s="183"/>
      <c r="R98" s="183"/>
      <c r="S98" s="183"/>
      <c r="T98" s="183"/>
      <c r="U98" s="183"/>
      <c r="V98" s="183"/>
      <c r="W98" s="183"/>
      <c r="X98" s="182" t="s">
        <v>102</v>
      </c>
      <c r="Y98" s="183"/>
      <c r="Z98" s="183"/>
      <c r="AA98" s="183"/>
      <c r="AB98" s="183"/>
      <c r="AC98" s="183"/>
      <c r="AD98" s="183"/>
      <c r="AE98" s="183"/>
      <c r="AF98" s="182" t="s">
        <v>103</v>
      </c>
      <c r="AG98" s="183"/>
      <c r="AH98" s="183"/>
      <c r="AI98" s="183"/>
      <c r="AJ98" s="41"/>
      <c r="AK98" s="39"/>
      <c r="AL98" s="30"/>
      <c r="AM98" s="30"/>
      <c r="AN98" s="30"/>
      <c r="AO98" s="30"/>
      <c r="AP98" s="30"/>
      <c r="AQ98" s="30"/>
      <c r="AR98" s="30"/>
      <c r="AS98" s="30"/>
      <c r="AT98" s="30"/>
      <c r="AU98" s="30"/>
      <c r="AV98" s="30"/>
      <c r="AW98" s="30"/>
      <c r="AX98" s="30"/>
      <c r="AY98" s="30"/>
      <c r="AZ98" s="30"/>
      <c r="BA98" s="30"/>
      <c r="BB98" s="30"/>
      <c r="BC98" s="30"/>
      <c r="BD98" s="30"/>
      <c r="BE98" s="30"/>
      <c r="BF98" s="30"/>
      <c r="BG98" s="30"/>
      <c r="BH98" s="30"/>
    </row>
    <row r="99" spans="1:60" ht="16.5" hidden="1" customHeight="1">
      <c r="A99" s="230">
        <v>11</v>
      </c>
      <c r="B99" s="212"/>
      <c r="C99" s="212"/>
      <c r="D99" s="212"/>
      <c r="E99" s="212"/>
      <c r="F99" s="229"/>
      <c r="G99" s="229"/>
      <c r="H99" s="229"/>
      <c r="I99" s="229"/>
      <c r="J99" s="230">
        <f>F99*$X$30</f>
        <v>0</v>
      </c>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41"/>
      <c r="AK99" s="39"/>
      <c r="AL99" s="30"/>
      <c r="AM99" s="30"/>
      <c r="AN99" s="30"/>
      <c r="AO99" s="30"/>
      <c r="AP99" s="30"/>
      <c r="AQ99" s="30"/>
      <c r="AR99" s="30"/>
      <c r="AS99" s="30"/>
      <c r="AT99" s="30"/>
      <c r="AU99" s="30"/>
      <c r="AV99" s="30"/>
      <c r="AW99" s="30"/>
      <c r="AX99" s="30"/>
      <c r="AY99" s="30"/>
      <c r="AZ99" s="30"/>
      <c r="BA99" s="30"/>
      <c r="BB99" s="30"/>
      <c r="BC99" s="30"/>
      <c r="BD99" s="30"/>
      <c r="BE99" s="30"/>
      <c r="BF99" s="30"/>
      <c r="BG99" s="30"/>
      <c r="BH99" s="30"/>
    </row>
    <row r="100" spans="1:60" ht="16.5" hidden="1" customHeight="1">
      <c r="A100" s="212"/>
      <c r="B100" s="212"/>
      <c r="C100" s="212"/>
      <c r="D100" s="212"/>
      <c r="E100" s="212"/>
      <c r="F100" s="229"/>
      <c r="G100" s="229"/>
      <c r="H100" s="229"/>
      <c r="I100" s="229"/>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41"/>
      <c r="AK100" s="39"/>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row>
    <row r="101" spans="1:60" ht="16.5" hidden="1" customHeight="1">
      <c r="A101" s="212"/>
      <c r="B101" s="212"/>
      <c r="C101" s="212"/>
      <c r="D101" s="212"/>
      <c r="E101" s="212"/>
      <c r="F101" s="229"/>
      <c r="G101" s="229"/>
      <c r="H101" s="229"/>
      <c r="I101" s="229"/>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41"/>
      <c r="AK101" s="39"/>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row>
    <row r="102" spans="1:60" ht="16.5" hidden="1" customHeight="1">
      <c r="A102" s="212"/>
      <c r="B102" s="212"/>
      <c r="C102" s="212"/>
      <c r="D102" s="212"/>
      <c r="E102" s="212"/>
      <c r="F102" s="229"/>
      <c r="G102" s="229"/>
      <c r="H102" s="229"/>
      <c r="I102" s="229"/>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41"/>
      <c r="AK102" s="39"/>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row r="103" spans="1:60" ht="16.5" hidden="1" customHeight="1">
      <c r="A103" s="212"/>
      <c r="B103" s="212"/>
      <c r="C103" s="212"/>
      <c r="D103" s="212"/>
      <c r="E103" s="212"/>
      <c r="F103" s="229"/>
      <c r="G103" s="229"/>
      <c r="H103" s="229"/>
      <c r="I103" s="229"/>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41"/>
      <c r="AK103" s="39"/>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row>
    <row r="104" spans="1:60" ht="31.5" hidden="1" customHeight="1">
      <c r="A104" s="182" t="s">
        <v>98</v>
      </c>
      <c r="B104" s="183"/>
      <c r="C104" s="183"/>
      <c r="D104" s="183"/>
      <c r="E104" s="183"/>
      <c r="F104" s="182" t="s">
        <v>99</v>
      </c>
      <c r="G104" s="183"/>
      <c r="H104" s="183"/>
      <c r="I104" s="183"/>
      <c r="J104" s="182" t="s">
        <v>100</v>
      </c>
      <c r="K104" s="183"/>
      <c r="L104" s="183"/>
      <c r="M104" s="183"/>
      <c r="N104" s="182" t="s">
        <v>101</v>
      </c>
      <c r="O104" s="183"/>
      <c r="P104" s="183"/>
      <c r="Q104" s="183"/>
      <c r="R104" s="183"/>
      <c r="S104" s="183"/>
      <c r="T104" s="183"/>
      <c r="U104" s="183"/>
      <c r="V104" s="183"/>
      <c r="W104" s="183"/>
      <c r="X104" s="182" t="s">
        <v>102</v>
      </c>
      <c r="Y104" s="183"/>
      <c r="Z104" s="183"/>
      <c r="AA104" s="183"/>
      <c r="AB104" s="183"/>
      <c r="AC104" s="183"/>
      <c r="AD104" s="183"/>
      <c r="AE104" s="183"/>
      <c r="AF104" s="182" t="s">
        <v>103</v>
      </c>
      <c r="AG104" s="183"/>
      <c r="AH104" s="183"/>
      <c r="AI104" s="183"/>
      <c r="AJ104" s="41"/>
      <c r="AK104" s="39"/>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row>
    <row r="105" spans="1:60" ht="16.5" hidden="1" customHeight="1">
      <c r="A105" s="230">
        <v>12</v>
      </c>
      <c r="B105" s="212"/>
      <c r="C105" s="212"/>
      <c r="D105" s="212"/>
      <c r="E105" s="212"/>
      <c r="F105" s="229"/>
      <c r="G105" s="229"/>
      <c r="H105" s="229"/>
      <c r="I105" s="229"/>
      <c r="J105" s="230">
        <f>F105*$X$30</f>
        <v>0</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41"/>
      <c r="AK105" s="39"/>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row>
    <row r="106" spans="1:60" ht="16.5" hidden="1" customHeight="1">
      <c r="A106" s="212"/>
      <c r="B106" s="212"/>
      <c r="C106" s="212"/>
      <c r="D106" s="212"/>
      <c r="E106" s="212"/>
      <c r="F106" s="229"/>
      <c r="G106" s="229"/>
      <c r="H106" s="229"/>
      <c r="I106" s="229"/>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41"/>
      <c r="AK106" s="39"/>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row>
    <row r="107" spans="1:60" ht="16.5" hidden="1" customHeight="1">
      <c r="A107" s="212"/>
      <c r="B107" s="212"/>
      <c r="C107" s="212"/>
      <c r="D107" s="212"/>
      <c r="E107" s="212"/>
      <c r="F107" s="229"/>
      <c r="G107" s="229"/>
      <c r="H107" s="229"/>
      <c r="I107" s="229"/>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41"/>
      <c r="AK107" s="39"/>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row>
    <row r="108" spans="1:60" ht="16.5" hidden="1" customHeight="1">
      <c r="A108" s="212"/>
      <c r="B108" s="212"/>
      <c r="C108" s="212"/>
      <c r="D108" s="212"/>
      <c r="E108" s="212"/>
      <c r="F108" s="229"/>
      <c r="G108" s="229"/>
      <c r="H108" s="229"/>
      <c r="I108" s="229"/>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41"/>
      <c r="AK108" s="39"/>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row>
    <row r="109" spans="1:60" ht="16.5" hidden="1" customHeight="1">
      <c r="A109" s="212"/>
      <c r="B109" s="212"/>
      <c r="C109" s="212"/>
      <c r="D109" s="212"/>
      <c r="E109" s="212"/>
      <c r="F109" s="229"/>
      <c r="G109" s="229"/>
      <c r="H109" s="229"/>
      <c r="I109" s="229"/>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41"/>
      <c r="AK109" s="39"/>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row>
    <row r="110" spans="1:60" ht="19.5" customHeight="1">
      <c r="A110" s="182" t="s">
        <v>112</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55"/>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row>
    <row r="111" spans="1:60" ht="15.75" customHeight="1">
      <c r="A111" s="56"/>
      <c r="B111" s="57"/>
      <c r="C111" s="57"/>
      <c r="D111" s="57"/>
      <c r="E111" s="57"/>
      <c r="F111" s="57"/>
      <c r="G111" s="57"/>
      <c r="H111" s="58"/>
      <c r="I111" s="57"/>
      <c r="J111" s="57"/>
      <c r="K111" s="58"/>
      <c r="L111" s="57"/>
      <c r="M111" s="57"/>
      <c r="N111" s="231" t="s">
        <v>113</v>
      </c>
      <c r="O111" s="232"/>
      <c r="P111" s="232"/>
      <c r="Q111" s="232"/>
      <c r="R111" s="232"/>
      <c r="S111" s="232"/>
      <c r="T111" s="232"/>
      <c r="U111" s="232"/>
      <c r="V111" s="232"/>
      <c r="W111" s="232"/>
      <c r="X111" s="232"/>
      <c r="Y111" s="235" t="s">
        <v>114</v>
      </c>
      <c r="Z111" s="236"/>
      <c r="AA111" s="236"/>
      <c r="AB111" s="236"/>
      <c r="AC111" s="236"/>
      <c r="AD111" s="236"/>
      <c r="AE111" s="236"/>
      <c r="AF111" s="237"/>
      <c r="AG111" s="59"/>
      <c r="AH111" s="60" t="s">
        <v>115</v>
      </c>
      <c r="AI111" s="61" t="s">
        <v>116</v>
      </c>
      <c r="AJ111" s="62"/>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row>
    <row r="112" spans="1:60" ht="15" customHeight="1">
      <c r="A112" s="248" t="s">
        <v>117</v>
      </c>
      <c r="B112" s="234"/>
      <c r="C112" s="234"/>
      <c r="D112" s="234"/>
      <c r="E112" s="234"/>
      <c r="F112" s="234"/>
      <c r="G112" s="64" t="s">
        <v>118</v>
      </c>
      <c r="H112" s="65"/>
      <c r="I112" s="66"/>
      <c r="J112" s="64" t="s">
        <v>116</v>
      </c>
      <c r="K112" s="67" t="s">
        <v>87</v>
      </c>
      <c r="L112" s="66"/>
      <c r="M112" s="68"/>
      <c r="N112" s="249"/>
      <c r="O112" s="249"/>
      <c r="P112" s="249"/>
      <c r="Q112" s="249"/>
      <c r="R112" s="249"/>
      <c r="S112" s="249"/>
      <c r="T112" s="249"/>
      <c r="U112" s="249"/>
      <c r="V112" s="249"/>
      <c r="W112" s="249"/>
      <c r="X112" s="249"/>
      <c r="Y112" s="242" t="s">
        <v>119</v>
      </c>
      <c r="Z112" s="234"/>
      <c r="AA112" s="234"/>
      <c r="AB112" s="234"/>
      <c r="AC112" s="234"/>
      <c r="AD112" s="234"/>
      <c r="AE112" s="234"/>
      <c r="AF112" s="243"/>
      <c r="AG112" s="69"/>
      <c r="AH112" s="65"/>
      <c r="AI112" s="70"/>
      <c r="AJ112" s="62"/>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row>
    <row r="113" spans="1:60" ht="13.5" customHeight="1">
      <c r="A113" s="253"/>
      <c r="B113" s="234"/>
      <c r="C113" s="234"/>
      <c r="D113" s="234"/>
      <c r="E113" s="234"/>
      <c r="F113" s="234"/>
      <c r="G113" s="234"/>
      <c r="H113" s="236"/>
      <c r="I113" s="234"/>
      <c r="J113" s="234"/>
      <c r="K113" s="236"/>
      <c r="L113" s="234"/>
      <c r="M113" s="68"/>
      <c r="N113" s="249"/>
      <c r="O113" s="249"/>
      <c r="P113" s="249"/>
      <c r="Q113" s="249"/>
      <c r="R113" s="249"/>
      <c r="S113" s="249"/>
      <c r="T113" s="249"/>
      <c r="U113" s="249"/>
      <c r="V113" s="249"/>
      <c r="W113" s="249"/>
      <c r="X113" s="249"/>
      <c r="Y113" s="66"/>
      <c r="Z113" s="63"/>
      <c r="AA113" s="63"/>
      <c r="AB113" s="63"/>
      <c r="AC113" s="63"/>
      <c r="AD113" s="63"/>
      <c r="AE113" s="63"/>
      <c r="AF113" s="63"/>
      <c r="AG113" s="63"/>
      <c r="AH113" s="58"/>
      <c r="AI113" s="71"/>
      <c r="AJ113" s="62"/>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row>
    <row r="114" spans="1:60" ht="15" customHeight="1">
      <c r="A114" s="253"/>
      <c r="B114" s="234"/>
      <c r="C114" s="234"/>
      <c r="D114" s="234"/>
      <c r="E114" s="234"/>
      <c r="F114" s="234"/>
      <c r="G114" s="234"/>
      <c r="H114" s="256"/>
      <c r="I114" s="234"/>
      <c r="J114" s="234"/>
      <c r="K114" s="256"/>
      <c r="L114" s="234"/>
      <c r="M114" s="63"/>
      <c r="N114" s="231" t="s">
        <v>120</v>
      </c>
      <c r="O114" s="232"/>
      <c r="P114" s="232"/>
      <c r="Q114" s="232"/>
      <c r="R114" s="232"/>
      <c r="S114" s="232"/>
      <c r="T114" s="232"/>
      <c r="U114" s="232"/>
      <c r="V114" s="232"/>
      <c r="W114" s="232"/>
      <c r="X114" s="232"/>
      <c r="Y114" s="233" t="s">
        <v>114</v>
      </c>
      <c r="Z114" s="234"/>
      <c r="AA114" s="234"/>
      <c r="AB114" s="234"/>
      <c r="AC114" s="234"/>
      <c r="AD114" s="234"/>
      <c r="AE114" s="234"/>
      <c r="AF114" s="234"/>
      <c r="AG114" s="68"/>
      <c r="AH114" s="60" t="s">
        <v>115</v>
      </c>
      <c r="AI114" s="61" t="s">
        <v>116</v>
      </c>
      <c r="AJ114" s="62"/>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row>
    <row r="115" spans="1:60" ht="15" customHeight="1">
      <c r="A115" s="248" t="s">
        <v>121</v>
      </c>
      <c r="B115" s="234"/>
      <c r="C115" s="234"/>
      <c r="D115" s="234"/>
      <c r="E115" s="234"/>
      <c r="F115" s="234"/>
      <c r="G115" s="64" t="s">
        <v>118</v>
      </c>
      <c r="H115" s="65"/>
      <c r="I115" s="66"/>
      <c r="J115" s="64" t="s">
        <v>116</v>
      </c>
      <c r="K115" s="67" t="s">
        <v>87</v>
      </c>
      <c r="L115" s="66"/>
      <c r="M115" s="68"/>
      <c r="N115" s="249"/>
      <c r="O115" s="249"/>
      <c r="P115" s="249"/>
      <c r="Q115" s="249"/>
      <c r="R115" s="249"/>
      <c r="S115" s="249"/>
      <c r="T115" s="249"/>
      <c r="U115" s="249"/>
      <c r="V115" s="249"/>
      <c r="W115" s="249"/>
      <c r="X115" s="249"/>
      <c r="Y115" s="250" t="s">
        <v>119</v>
      </c>
      <c r="Z115" s="251"/>
      <c r="AA115" s="251"/>
      <c r="AB115" s="251"/>
      <c r="AC115" s="251"/>
      <c r="AD115" s="251"/>
      <c r="AE115" s="251"/>
      <c r="AF115" s="252"/>
      <c r="AG115" s="74"/>
      <c r="AH115" s="75"/>
      <c r="AI115" s="76"/>
      <c r="AJ115" s="62"/>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row>
    <row r="116" spans="1:60" ht="13.5" customHeight="1">
      <c r="A116" s="253"/>
      <c r="B116" s="234"/>
      <c r="C116" s="234"/>
      <c r="D116" s="234"/>
      <c r="E116" s="234"/>
      <c r="F116" s="234"/>
      <c r="G116" s="234"/>
      <c r="H116" s="236"/>
      <c r="I116" s="234"/>
      <c r="J116" s="234"/>
      <c r="K116" s="236"/>
      <c r="L116" s="234"/>
      <c r="M116" s="68"/>
      <c r="N116" s="249"/>
      <c r="O116" s="249"/>
      <c r="P116" s="249"/>
      <c r="Q116" s="249"/>
      <c r="R116" s="249"/>
      <c r="S116" s="249"/>
      <c r="T116" s="249"/>
      <c r="U116" s="249"/>
      <c r="V116" s="249"/>
      <c r="W116" s="249"/>
      <c r="X116" s="249"/>
      <c r="Y116" s="77"/>
      <c r="Z116" s="73"/>
      <c r="AA116" s="73"/>
      <c r="AB116" s="73"/>
      <c r="AC116" s="73"/>
      <c r="AD116" s="73"/>
      <c r="AE116" s="73"/>
      <c r="AF116" s="73"/>
      <c r="AG116" s="73"/>
      <c r="AH116" s="78"/>
      <c r="AI116" s="79"/>
      <c r="AJ116" s="62"/>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row>
    <row r="117" spans="1:60" ht="13.5" customHeight="1">
      <c r="A117" s="80"/>
      <c r="B117" s="72"/>
      <c r="C117" s="72"/>
      <c r="D117" s="72"/>
      <c r="E117" s="72"/>
      <c r="F117" s="72"/>
      <c r="G117" s="72"/>
      <c r="H117" s="72"/>
      <c r="I117" s="72"/>
      <c r="J117" s="72"/>
      <c r="K117" s="72"/>
      <c r="L117" s="72"/>
      <c r="M117" s="72"/>
      <c r="N117" s="58"/>
      <c r="O117" s="58"/>
      <c r="P117" s="58"/>
      <c r="Q117" s="58"/>
      <c r="R117" s="58"/>
      <c r="S117" s="58"/>
      <c r="T117" s="58"/>
      <c r="U117" s="58"/>
      <c r="V117" s="58"/>
      <c r="W117" s="58"/>
      <c r="X117" s="58"/>
      <c r="Y117" s="72"/>
      <c r="Z117" s="72"/>
      <c r="AA117" s="72"/>
      <c r="AB117" s="72"/>
      <c r="AC117" s="72"/>
      <c r="AD117" s="72"/>
      <c r="AE117" s="72"/>
      <c r="AF117" s="72"/>
      <c r="AG117" s="72"/>
      <c r="AH117" s="72"/>
      <c r="AI117" s="81"/>
      <c r="AJ117" s="62"/>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row>
    <row r="118" spans="1:60" ht="25.5" customHeight="1">
      <c r="A118" s="254" t="s">
        <v>122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255"/>
      <c r="AJ118" s="62"/>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row>
    <row r="119" spans="1:60" ht="13.5" customHeight="1">
      <c r="A119" s="56"/>
      <c r="B119" s="57"/>
      <c r="C119" s="57"/>
      <c r="D119" s="57"/>
      <c r="E119" s="57"/>
      <c r="F119" s="57"/>
      <c r="G119" s="57"/>
      <c r="H119" s="57"/>
      <c r="I119" s="58"/>
      <c r="J119" s="57"/>
      <c r="K119" s="57"/>
      <c r="L119" s="57"/>
      <c r="M119" s="58"/>
      <c r="N119" s="57"/>
      <c r="O119" s="57"/>
      <c r="P119" s="57"/>
      <c r="Q119" s="58"/>
      <c r="R119" s="57"/>
      <c r="S119" s="57"/>
      <c r="T119" s="57"/>
      <c r="U119" s="58"/>
      <c r="V119" s="57"/>
      <c r="W119" s="57"/>
      <c r="X119" s="57"/>
      <c r="Y119" s="57"/>
      <c r="Z119" s="57"/>
      <c r="AA119" s="57"/>
      <c r="AB119" s="57"/>
      <c r="AC119" s="57"/>
      <c r="AD119" s="57"/>
      <c r="AE119" s="57"/>
      <c r="AF119" s="57"/>
      <c r="AG119" s="57"/>
      <c r="AH119" s="57"/>
      <c r="AI119" s="71"/>
      <c r="AJ119" s="62"/>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row>
    <row r="120" spans="1:60" ht="15" customHeight="1">
      <c r="A120" s="248" t="s">
        <v>123</v>
      </c>
      <c r="B120" s="234"/>
      <c r="C120" s="234"/>
      <c r="D120" s="234"/>
      <c r="E120" s="234"/>
      <c r="F120" s="234"/>
      <c r="G120" s="233" t="s">
        <v>124</v>
      </c>
      <c r="H120" s="243"/>
      <c r="I120" s="65"/>
      <c r="J120" s="66"/>
      <c r="K120" s="233" t="s">
        <v>125</v>
      </c>
      <c r="L120" s="243"/>
      <c r="M120" s="65"/>
      <c r="N120" s="66"/>
      <c r="O120" s="233" t="s">
        <v>126</v>
      </c>
      <c r="P120" s="243"/>
      <c r="Q120" s="67" t="s">
        <v>87</v>
      </c>
      <c r="R120" s="66"/>
      <c r="S120" s="233" t="s">
        <v>127</v>
      </c>
      <c r="T120" s="243"/>
      <c r="U120" s="65"/>
      <c r="V120" s="242" t="s">
        <v>128</v>
      </c>
      <c r="W120" s="234"/>
      <c r="X120" s="234"/>
      <c r="Y120" s="234"/>
      <c r="Z120" s="234"/>
      <c r="AA120" s="234"/>
      <c r="AB120" s="234"/>
      <c r="AC120" s="234"/>
      <c r="AD120" s="234"/>
      <c r="AE120" s="234"/>
      <c r="AF120" s="234"/>
      <c r="AG120" s="234"/>
      <c r="AH120" s="243"/>
      <c r="AI120" s="70"/>
      <c r="AJ120" s="62"/>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row>
    <row r="121" spans="1:60" ht="15.75" customHeight="1">
      <c r="A121" s="82"/>
      <c r="B121" s="83"/>
      <c r="C121" s="83"/>
      <c r="D121" s="83"/>
      <c r="E121" s="83"/>
      <c r="F121" s="83"/>
      <c r="G121" s="83"/>
      <c r="H121" s="83"/>
      <c r="I121" s="84"/>
      <c r="J121" s="83"/>
      <c r="K121" s="83"/>
      <c r="L121" s="83"/>
      <c r="M121" s="84"/>
      <c r="N121" s="83"/>
      <c r="O121" s="83"/>
      <c r="P121" s="83"/>
      <c r="Q121" s="84"/>
      <c r="R121" s="83"/>
      <c r="S121" s="83"/>
      <c r="T121" s="83"/>
      <c r="U121" s="84"/>
      <c r="V121" s="83"/>
      <c r="W121" s="83"/>
      <c r="X121" s="83"/>
      <c r="Y121" s="83"/>
      <c r="Z121" s="83"/>
      <c r="AA121" s="83"/>
      <c r="AB121" s="83"/>
      <c r="AC121" s="83"/>
      <c r="AD121" s="83"/>
      <c r="AE121" s="83"/>
      <c r="AF121" s="83"/>
      <c r="AG121" s="83"/>
      <c r="AH121" s="85"/>
      <c r="AI121" s="86"/>
      <c r="AJ121" s="62"/>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row>
    <row r="122" spans="1:60" ht="14.1" customHeight="1">
      <c r="A122" s="87"/>
      <c r="B122" s="87"/>
      <c r="C122" s="87"/>
      <c r="D122" s="87"/>
      <c r="E122" s="87"/>
      <c r="F122" s="87"/>
      <c r="G122" s="88"/>
      <c r="H122" s="88"/>
      <c r="I122" s="88"/>
      <c r="J122" s="88"/>
      <c r="K122" s="88"/>
      <c r="L122" s="88"/>
      <c r="M122" s="88"/>
      <c r="N122" s="88"/>
      <c r="O122" s="88"/>
      <c r="P122" s="88"/>
      <c r="Q122" s="88"/>
      <c r="R122" s="88"/>
      <c r="S122" s="88"/>
      <c r="T122" s="88"/>
      <c r="U122" s="88"/>
      <c r="V122" s="88"/>
      <c r="W122" s="88"/>
      <c r="X122" s="88"/>
      <c r="Y122" s="88"/>
      <c r="Z122" s="88"/>
      <c r="AA122" s="88"/>
      <c r="AB122" s="89"/>
      <c r="AC122" s="88"/>
      <c r="AD122" s="88"/>
      <c r="AE122" s="88"/>
      <c r="AF122" s="88"/>
      <c r="AG122" s="88"/>
      <c r="AH122" s="90"/>
      <c r="AI122" s="9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row>
    <row r="123" spans="1:60" ht="13.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91"/>
      <c r="AC123" s="30"/>
      <c r="AD123" s="30"/>
      <c r="AE123" s="30"/>
      <c r="AF123" s="30"/>
      <c r="AG123" s="30"/>
      <c r="AH123" s="92"/>
      <c r="AI123" s="9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row>
    <row r="124" spans="1:60" ht="1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91"/>
      <c r="AC124" s="30"/>
      <c r="AD124" s="30"/>
      <c r="AE124" s="30"/>
      <c r="AF124" s="30"/>
      <c r="AG124" s="30"/>
      <c r="AH124" s="92"/>
      <c r="AI124" s="9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row>
    <row r="125" spans="1:60" ht="1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91"/>
      <c r="AC125" s="30"/>
      <c r="AD125" s="30"/>
      <c r="AE125" s="30"/>
      <c r="AF125" s="30"/>
      <c r="AG125" s="30"/>
      <c r="AH125" s="92"/>
      <c r="AI125" s="9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row>
    <row r="126" spans="1:60" ht="15" customHeight="1">
      <c r="A126" s="91" t="s">
        <v>129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91"/>
      <c r="AC126" s="30"/>
      <c r="AD126" s="30"/>
      <c r="AE126" s="30"/>
      <c r="AF126" s="30"/>
      <c r="AG126" s="30"/>
      <c r="AH126" s="92"/>
      <c r="AI126" s="9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row>
    <row r="127" spans="1:60" ht="15" customHeight="1">
      <c r="A127" s="91" t="s">
        <v>130</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91"/>
      <c r="AC127" s="30"/>
      <c r="AD127" s="30"/>
      <c r="AE127" s="30"/>
      <c r="AF127" s="30"/>
      <c r="AG127" s="30"/>
      <c r="AH127" s="92"/>
      <c r="AI127" s="9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row>
    <row r="128" spans="1:60" ht="1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91"/>
      <c r="AC128" s="30"/>
      <c r="AD128" s="30"/>
      <c r="AE128" s="30"/>
      <c r="AF128" s="30"/>
      <c r="AG128" s="30"/>
      <c r="AH128" s="92"/>
      <c r="AI128" s="9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row>
    <row r="129" spans="1:60" ht="15" customHeight="1">
      <c r="A129" s="91" t="s">
        <v>16</v>
      </c>
      <c r="B129" s="244" t="s">
        <v>131</v>
      </c>
      <c r="C129" s="245"/>
      <c r="D129" s="245"/>
      <c r="E129" s="245"/>
      <c r="F129" s="245"/>
      <c r="G129" s="245"/>
      <c r="H129" s="245"/>
      <c r="I129" s="245"/>
      <c r="J129" s="30"/>
      <c r="K129" s="30"/>
      <c r="L129" s="30"/>
      <c r="M129" s="30"/>
      <c r="N129" s="30"/>
      <c r="O129" s="30"/>
      <c r="P129" s="30"/>
      <c r="Q129" s="30"/>
      <c r="R129" s="30"/>
      <c r="S129" s="30"/>
      <c r="T129" s="30"/>
      <c r="U129" s="30"/>
      <c r="V129" s="30"/>
      <c r="W129" s="30"/>
      <c r="X129" s="30"/>
      <c r="Y129" s="30"/>
      <c r="Z129" s="30"/>
      <c r="AA129" s="30"/>
      <c r="AB129" s="91"/>
      <c r="AC129" s="30"/>
      <c r="AD129" s="30"/>
      <c r="AE129" s="30"/>
      <c r="AF129" s="30"/>
      <c r="AG129" s="30"/>
      <c r="AH129" s="92"/>
      <c r="AI129" s="9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row>
    <row r="130" spans="1:60" ht="1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91"/>
      <c r="AC130" s="30"/>
      <c r="AD130" s="30"/>
      <c r="AE130" s="30"/>
      <c r="AF130" s="30"/>
      <c r="AG130" s="30"/>
      <c r="AH130" s="92"/>
      <c r="AI130" s="92"/>
      <c r="AJ130" s="93"/>
      <c r="AK130" s="93"/>
      <c r="AL130" s="93"/>
      <c r="AM130" s="93"/>
      <c r="AN130" s="30"/>
      <c r="AO130" s="30"/>
      <c r="AP130" s="30"/>
      <c r="AQ130" s="30"/>
      <c r="AR130" s="30"/>
      <c r="AS130" s="30"/>
      <c r="AT130" s="30"/>
      <c r="AU130" s="30"/>
      <c r="AV130" s="30"/>
      <c r="AW130" s="30"/>
      <c r="AX130" s="30"/>
      <c r="AY130" s="30"/>
      <c r="AZ130" s="30"/>
      <c r="BA130" s="30"/>
      <c r="BB130" s="30"/>
      <c r="BC130" s="30"/>
      <c r="BD130" s="30"/>
      <c r="BE130" s="30"/>
      <c r="BF130" s="30"/>
      <c r="BG130" s="30"/>
      <c r="BH130" s="30"/>
    </row>
    <row r="131" spans="1:60" ht="15" customHeight="1">
      <c r="A131" s="30"/>
      <c r="B131" s="91" t="str">
        <f t="shared" ref="B131:B153" si="0">CONCATENATE(AB131,"",AC131)</f>
        <v>0.1 Servizi istituzionali, generali e di gestione</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91" t="s">
        <v>132</v>
      </c>
      <c r="AC131" s="91" t="s">
        <v>133</v>
      </c>
      <c r="AD131" s="30"/>
      <c r="AE131" s="30"/>
      <c r="AF131" s="30"/>
      <c r="AG131" s="30"/>
      <c r="AH131" s="92"/>
      <c r="AI131" s="92"/>
      <c r="AJ131" s="93"/>
      <c r="AK131" s="93"/>
      <c r="AL131" s="93"/>
      <c r="AM131" s="93"/>
      <c r="AN131" s="30"/>
      <c r="AO131" s="30"/>
      <c r="AP131" s="30"/>
      <c r="AQ131" s="30"/>
      <c r="AR131" s="30"/>
      <c r="AS131" s="30"/>
      <c r="AT131" s="30"/>
      <c r="AU131" s="30"/>
      <c r="AV131" s="30"/>
      <c r="AW131" s="30"/>
      <c r="AX131" s="30"/>
      <c r="AY131" s="30"/>
      <c r="AZ131" s="30"/>
      <c r="BA131" s="30"/>
      <c r="BB131" s="30"/>
      <c r="BC131" s="30"/>
      <c r="BD131" s="30"/>
      <c r="BE131" s="30"/>
      <c r="BF131" s="30"/>
      <c r="BG131" s="30"/>
      <c r="BH131" s="30"/>
    </row>
    <row r="132" spans="1:60" ht="15" customHeight="1">
      <c r="A132" s="30"/>
      <c r="B132" s="91" t="str">
        <f t="shared" si="0"/>
        <v>0.2 Giustizia</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91" t="s">
        <v>134</v>
      </c>
      <c r="AC132" s="91" t="s">
        <v>135</v>
      </c>
      <c r="AD132" s="30"/>
      <c r="AE132" s="30"/>
      <c r="AF132" s="30"/>
      <c r="AG132" s="30"/>
      <c r="AH132" s="92"/>
      <c r="AI132" s="92"/>
      <c r="AJ132" s="93"/>
      <c r="AK132" s="93"/>
      <c r="AL132" s="93"/>
      <c r="AM132" s="93"/>
      <c r="AN132" s="30"/>
      <c r="AO132" s="30"/>
      <c r="AP132" s="30"/>
      <c r="AQ132" s="30"/>
      <c r="AR132" s="30"/>
      <c r="AS132" s="30"/>
      <c r="AT132" s="30"/>
      <c r="AU132" s="30"/>
      <c r="AV132" s="30"/>
      <c r="AW132" s="30"/>
      <c r="AX132" s="30"/>
      <c r="AY132" s="30"/>
      <c r="AZ132" s="30"/>
      <c r="BA132" s="30"/>
      <c r="BB132" s="30"/>
      <c r="BC132" s="30"/>
      <c r="BD132" s="30"/>
      <c r="BE132" s="30"/>
      <c r="BF132" s="30"/>
      <c r="BG132" s="30"/>
      <c r="BH132" s="30"/>
    </row>
    <row r="133" spans="1:60" ht="15" customHeight="1">
      <c r="A133" s="30"/>
      <c r="B133" s="91" t="str">
        <f t="shared" si="0"/>
        <v>0.3 Ordine pubblico e sicurezza</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91" t="s">
        <v>136</v>
      </c>
      <c r="AC133" s="91" t="s">
        <v>137</v>
      </c>
      <c r="AD133" s="30"/>
      <c r="AE133" s="30"/>
      <c r="AF133" s="30"/>
      <c r="AG133" s="30"/>
      <c r="AH133" s="92"/>
      <c r="AI133" s="92"/>
      <c r="AJ133" s="93"/>
      <c r="AK133" s="93"/>
      <c r="AL133" s="93"/>
      <c r="AM133" s="93"/>
      <c r="AN133" s="30"/>
      <c r="AO133" s="30"/>
      <c r="AP133" s="30"/>
      <c r="AQ133" s="30"/>
      <c r="AR133" s="30"/>
      <c r="AS133" s="30"/>
      <c r="AT133" s="30"/>
      <c r="AU133" s="30"/>
      <c r="AV133" s="30"/>
      <c r="AW133" s="30"/>
      <c r="AX133" s="30"/>
      <c r="AY133" s="30"/>
      <c r="AZ133" s="30"/>
      <c r="BA133" s="30"/>
      <c r="BB133" s="30"/>
      <c r="BC133" s="30"/>
      <c r="BD133" s="30"/>
      <c r="BE133" s="30"/>
      <c r="BF133" s="30"/>
      <c r="BG133" s="30"/>
      <c r="BH133" s="30"/>
    </row>
    <row r="134" spans="1:60" ht="15" customHeight="1">
      <c r="A134" s="30"/>
      <c r="B134" s="91" t="str">
        <f t="shared" si="0"/>
        <v>0.4 Istruzione e diritto allo studio</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91" t="s">
        <v>138</v>
      </c>
      <c r="AC134" s="91" t="s">
        <v>139</v>
      </c>
      <c r="AD134" s="30"/>
      <c r="AE134" s="30"/>
      <c r="AF134" s="30"/>
      <c r="AG134" s="30"/>
      <c r="AH134" s="92"/>
      <c r="AI134" s="92"/>
      <c r="AJ134" s="94"/>
      <c r="AK134" s="94"/>
      <c r="AL134" s="94"/>
      <c r="AM134" s="93"/>
      <c r="AN134" s="30"/>
      <c r="AO134" s="30"/>
      <c r="AP134" s="30"/>
      <c r="AQ134" s="30"/>
      <c r="AR134" s="30"/>
      <c r="AS134" s="30"/>
      <c r="AT134" s="30"/>
      <c r="AU134" s="30"/>
      <c r="AV134" s="30"/>
      <c r="AW134" s="30"/>
      <c r="AX134" s="30"/>
      <c r="AY134" s="30"/>
      <c r="AZ134" s="30"/>
      <c r="BA134" s="30"/>
      <c r="BB134" s="30"/>
      <c r="BC134" s="30"/>
      <c r="BD134" s="30"/>
      <c r="BE134" s="30"/>
      <c r="BF134" s="30"/>
      <c r="BG134" s="30"/>
      <c r="BH134" s="30"/>
    </row>
    <row r="135" spans="1:60" ht="15" customHeight="1">
      <c r="A135" s="30"/>
      <c r="B135" s="91" t="str">
        <f t="shared" si="0"/>
        <v>0.5 Tutela e valorizzazione dei beni e delle attività culturali</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91" t="s">
        <v>140</v>
      </c>
      <c r="AC135" s="91" t="s">
        <v>141</v>
      </c>
      <c r="AD135" s="30"/>
      <c r="AE135" s="30"/>
      <c r="AF135" s="30"/>
      <c r="AG135" s="30"/>
      <c r="AH135" s="92"/>
      <c r="AI135" s="92"/>
      <c r="AJ135" s="93"/>
      <c r="AK135" s="93"/>
      <c r="AL135" s="93"/>
      <c r="AM135" s="93"/>
      <c r="AN135" s="30"/>
      <c r="AO135" s="30"/>
      <c r="AP135" s="30"/>
      <c r="AQ135" s="30"/>
      <c r="AR135" s="30"/>
      <c r="AS135" s="30"/>
      <c r="AT135" s="30"/>
      <c r="AU135" s="30"/>
      <c r="AV135" s="30"/>
      <c r="AW135" s="30"/>
      <c r="AX135" s="30"/>
      <c r="AY135" s="30"/>
      <c r="AZ135" s="30"/>
      <c r="BA135" s="30"/>
      <c r="BB135" s="30"/>
      <c r="BC135" s="30"/>
      <c r="BD135" s="30"/>
      <c r="BE135" s="30"/>
      <c r="BF135" s="30"/>
      <c r="BG135" s="30"/>
      <c r="BH135" s="30"/>
    </row>
    <row r="136" spans="1:60" ht="15" customHeight="1">
      <c r="A136" s="30"/>
      <c r="B136" s="91" t="str">
        <f t="shared" si="0"/>
        <v>0.6 Politiche giovanili, sport e tempo libero</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91" t="s">
        <v>142</v>
      </c>
      <c r="AC136" s="91" t="s">
        <v>143</v>
      </c>
      <c r="AD136" s="30"/>
      <c r="AE136" s="30"/>
      <c r="AF136" s="30"/>
      <c r="AG136" s="30"/>
      <c r="AH136" s="92"/>
      <c r="AI136" s="92"/>
      <c r="AJ136" s="94"/>
      <c r="AK136" s="94"/>
      <c r="AL136" s="94"/>
      <c r="AM136" s="93"/>
      <c r="AN136" s="30"/>
      <c r="AO136" s="30"/>
      <c r="AP136" s="30"/>
      <c r="AQ136" s="30"/>
      <c r="AR136" s="30"/>
      <c r="AS136" s="30"/>
      <c r="AT136" s="30"/>
      <c r="AU136" s="30"/>
      <c r="AV136" s="30"/>
      <c r="AW136" s="30"/>
      <c r="AX136" s="30"/>
      <c r="AY136" s="30"/>
      <c r="AZ136" s="30"/>
      <c r="BA136" s="30"/>
      <c r="BB136" s="30"/>
      <c r="BC136" s="30"/>
      <c r="BD136" s="30"/>
      <c r="BE136" s="30"/>
      <c r="BF136" s="30"/>
      <c r="BG136" s="30"/>
      <c r="BH136" s="30"/>
    </row>
    <row r="137" spans="1:60" ht="15" customHeight="1">
      <c r="A137" s="30"/>
      <c r="B137" s="91" t="str">
        <f t="shared" si="0"/>
        <v>0.7 Turismo</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91" t="s">
        <v>144</v>
      </c>
      <c r="AC137" s="91" t="s">
        <v>145</v>
      </c>
      <c r="AD137" s="30"/>
      <c r="AE137" s="30"/>
      <c r="AF137" s="30"/>
      <c r="AG137" s="30"/>
      <c r="AH137" s="92"/>
      <c r="AI137" s="92"/>
      <c r="AJ137" s="94"/>
      <c r="AK137" s="94"/>
      <c r="AL137" s="94"/>
      <c r="AM137" s="93"/>
      <c r="AN137" s="30"/>
      <c r="AO137" s="30"/>
      <c r="AP137" s="30"/>
      <c r="AQ137" s="30"/>
      <c r="AR137" s="30"/>
      <c r="AS137" s="30"/>
      <c r="AT137" s="30"/>
      <c r="AU137" s="30"/>
      <c r="AV137" s="30"/>
      <c r="AW137" s="30"/>
      <c r="AX137" s="30"/>
      <c r="AY137" s="30"/>
      <c r="AZ137" s="30"/>
      <c r="BA137" s="30"/>
      <c r="BB137" s="30"/>
      <c r="BC137" s="30"/>
      <c r="BD137" s="30"/>
      <c r="BE137" s="30"/>
      <c r="BF137" s="30"/>
      <c r="BG137" s="30"/>
      <c r="BH137" s="30"/>
    </row>
    <row r="138" spans="1:60" ht="15" customHeight="1">
      <c r="A138" s="30"/>
      <c r="B138" s="91" t="str">
        <f t="shared" si="0"/>
        <v>0.8 Assetto del territorio ed edilizia abitativa</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91" t="s">
        <v>146</v>
      </c>
      <c r="AC138" s="91" t="s">
        <v>147</v>
      </c>
      <c r="AD138" s="30"/>
      <c r="AE138" s="30"/>
      <c r="AF138" s="30"/>
      <c r="AG138" s="30"/>
      <c r="AH138" s="92"/>
      <c r="AI138" s="92"/>
      <c r="AJ138" s="94"/>
      <c r="AK138" s="94"/>
      <c r="AL138" s="94"/>
      <c r="AM138" s="93"/>
      <c r="AN138" s="30"/>
      <c r="AO138" s="30"/>
      <c r="AP138" s="30"/>
      <c r="AQ138" s="30"/>
      <c r="AR138" s="30"/>
      <c r="AS138" s="30"/>
      <c r="AT138" s="30"/>
      <c r="AU138" s="30"/>
      <c r="AV138" s="30"/>
      <c r="AW138" s="30"/>
      <c r="AX138" s="30"/>
      <c r="AY138" s="30"/>
      <c r="AZ138" s="30"/>
      <c r="BA138" s="30"/>
      <c r="BB138" s="30"/>
      <c r="BC138" s="30"/>
      <c r="BD138" s="30"/>
      <c r="BE138" s="30"/>
      <c r="BF138" s="30"/>
      <c r="BG138" s="30"/>
      <c r="BH138" s="30"/>
    </row>
    <row r="139" spans="1:60" ht="15" customHeight="1">
      <c r="A139" s="30"/>
      <c r="B139" s="91" t="str">
        <f t="shared" si="0"/>
        <v>0.9Sviluppo sostenibile e tutela del territorio e dell'ambiente</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91" t="s">
        <v>148</v>
      </c>
      <c r="AC139" s="91" t="s">
        <v>149</v>
      </c>
      <c r="AD139" s="30"/>
      <c r="AE139" s="30"/>
      <c r="AF139" s="30"/>
      <c r="AG139" s="30"/>
      <c r="AH139" s="92"/>
      <c r="AI139" s="92"/>
      <c r="AJ139" s="94"/>
      <c r="AK139" s="94"/>
      <c r="AL139" s="94"/>
      <c r="AM139" s="93"/>
      <c r="AN139" s="30"/>
      <c r="AO139" s="30"/>
      <c r="AP139" s="30"/>
      <c r="AQ139" s="30"/>
      <c r="AR139" s="30"/>
      <c r="AS139" s="30"/>
      <c r="AT139" s="30"/>
      <c r="AU139" s="30"/>
      <c r="AV139" s="30"/>
      <c r="AW139" s="30"/>
      <c r="AX139" s="30"/>
      <c r="AY139" s="30"/>
      <c r="AZ139" s="30"/>
      <c r="BA139" s="30"/>
      <c r="BB139" s="30"/>
      <c r="BC139" s="30"/>
      <c r="BD139" s="30"/>
      <c r="BE139" s="30"/>
      <c r="BF139" s="30"/>
      <c r="BG139" s="30"/>
      <c r="BH139" s="30"/>
    </row>
    <row r="140" spans="1:60" ht="15" customHeight="1">
      <c r="A140" s="30"/>
      <c r="B140" s="91" t="str">
        <f t="shared" si="0"/>
        <v>10   Trasporti e diritto alla mobilità</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91" t="s">
        <v>150</v>
      </c>
      <c r="AC140" s="91" t="s">
        <v>151</v>
      </c>
      <c r="AD140" s="30"/>
      <c r="AE140" s="30"/>
      <c r="AF140" s="30"/>
      <c r="AG140" s="30"/>
      <c r="AH140" s="92"/>
      <c r="AI140" s="92"/>
      <c r="AJ140" s="94"/>
      <c r="AK140" s="94"/>
      <c r="AL140" s="94"/>
      <c r="AM140" s="93"/>
      <c r="AN140" s="30"/>
      <c r="AO140" s="30"/>
      <c r="AP140" s="30"/>
      <c r="AQ140" s="30"/>
      <c r="AR140" s="30"/>
      <c r="AS140" s="30"/>
      <c r="AT140" s="30"/>
      <c r="AU140" s="30"/>
      <c r="AV140" s="30"/>
      <c r="AW140" s="30"/>
      <c r="AX140" s="30"/>
      <c r="AY140" s="30"/>
      <c r="AZ140" s="30"/>
      <c r="BA140" s="30"/>
      <c r="BB140" s="30"/>
      <c r="BC140" s="30"/>
      <c r="BD140" s="30"/>
      <c r="BE140" s="30"/>
      <c r="BF140" s="30"/>
      <c r="BG140" s="30"/>
      <c r="BH140" s="30"/>
    </row>
    <row r="141" spans="1:60" ht="15" customHeight="1">
      <c r="A141" s="30"/>
      <c r="B141" s="91" t="str">
        <f t="shared" si="0"/>
        <v>11    Soccorso civile</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91" t="s">
        <v>152</v>
      </c>
      <c r="AC141" s="91" t="s">
        <v>153</v>
      </c>
      <c r="AD141" s="30"/>
      <c r="AE141" s="30"/>
      <c r="AF141" s="30"/>
      <c r="AG141" s="30"/>
      <c r="AH141" s="92"/>
      <c r="AI141" s="92"/>
      <c r="AJ141" s="94"/>
      <c r="AK141" s="94"/>
      <c r="AL141" s="94"/>
      <c r="AM141" s="93"/>
      <c r="AN141" s="30"/>
      <c r="AO141" s="30"/>
      <c r="AP141" s="30"/>
      <c r="AQ141" s="30"/>
      <c r="AR141" s="30"/>
      <c r="AS141" s="30"/>
      <c r="AT141" s="30"/>
      <c r="AU141" s="30"/>
      <c r="AV141" s="30"/>
      <c r="AW141" s="30"/>
      <c r="AX141" s="30"/>
      <c r="AY141" s="30"/>
      <c r="AZ141" s="30"/>
      <c r="BA141" s="30"/>
      <c r="BB141" s="30"/>
      <c r="BC141" s="30"/>
      <c r="BD141" s="30"/>
      <c r="BE141" s="30"/>
      <c r="BF141" s="30"/>
      <c r="BG141" s="30"/>
      <c r="BH141" s="30"/>
    </row>
    <row r="142" spans="1:60" ht="15" customHeight="1">
      <c r="A142" s="30"/>
      <c r="B142" s="91" t="str">
        <f t="shared" si="0"/>
        <v>12   Diritti sociali, politiche sociali e famiglia</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91" t="s">
        <v>154</v>
      </c>
      <c r="AC142" s="91" t="s">
        <v>155</v>
      </c>
      <c r="AD142" s="30"/>
      <c r="AE142" s="30"/>
      <c r="AF142" s="30"/>
      <c r="AG142" s="30"/>
      <c r="AH142" s="92"/>
      <c r="AI142" s="92"/>
      <c r="AJ142" s="94"/>
      <c r="AK142" s="94"/>
      <c r="AL142" s="94"/>
      <c r="AM142" s="93"/>
      <c r="AN142" s="30"/>
      <c r="AO142" s="30"/>
      <c r="AP142" s="30"/>
      <c r="AQ142" s="30"/>
      <c r="AR142" s="30"/>
      <c r="AS142" s="30"/>
      <c r="AT142" s="30"/>
      <c r="AU142" s="30"/>
      <c r="AV142" s="30"/>
      <c r="AW142" s="30"/>
      <c r="AX142" s="30"/>
      <c r="AY142" s="30"/>
      <c r="AZ142" s="30"/>
      <c r="BA142" s="30"/>
      <c r="BB142" s="30"/>
      <c r="BC142" s="30"/>
      <c r="BD142" s="30"/>
      <c r="BE142" s="30"/>
      <c r="BF142" s="30"/>
      <c r="BG142" s="30"/>
      <c r="BH142" s="30"/>
    </row>
    <row r="143" spans="1:60" ht="15" customHeight="1">
      <c r="A143" s="30"/>
      <c r="B143" s="91" t="str">
        <f t="shared" si="0"/>
        <v>13   Tutela della salute</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91" t="s">
        <v>156</v>
      </c>
      <c r="AC143" s="91" t="s">
        <v>157</v>
      </c>
      <c r="AD143" s="30"/>
      <c r="AE143" s="30"/>
      <c r="AF143" s="30"/>
      <c r="AG143" s="30"/>
      <c r="AH143" s="92"/>
      <c r="AI143" s="92"/>
      <c r="AJ143" s="94"/>
      <c r="AK143" s="94"/>
      <c r="AL143" s="94"/>
      <c r="AM143" s="93"/>
      <c r="AN143" s="30"/>
      <c r="AO143" s="30"/>
      <c r="AP143" s="30"/>
      <c r="AQ143" s="30"/>
      <c r="AR143" s="30"/>
      <c r="AS143" s="30"/>
      <c r="AT143" s="30"/>
      <c r="AU143" s="30"/>
      <c r="AV143" s="30"/>
      <c r="AW143" s="30"/>
      <c r="AX143" s="30"/>
      <c r="AY143" s="30"/>
      <c r="AZ143" s="30"/>
      <c r="BA143" s="30"/>
      <c r="BB143" s="30"/>
      <c r="BC143" s="30"/>
      <c r="BD143" s="30"/>
      <c r="BE143" s="30"/>
      <c r="BF143" s="30"/>
      <c r="BG143" s="30"/>
      <c r="BH143" s="30"/>
    </row>
    <row r="144" spans="1:60" ht="15" customHeight="1">
      <c r="A144" s="30"/>
      <c r="B144" s="91" t="str">
        <f t="shared" si="0"/>
        <v>14   Sviluppo economico e competitività</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91" t="s">
        <v>158</v>
      </c>
      <c r="AC144" s="91" t="s">
        <v>159</v>
      </c>
      <c r="AD144" s="30"/>
      <c r="AE144" s="30"/>
      <c r="AF144" s="30"/>
      <c r="AG144" s="30"/>
      <c r="AH144" s="92"/>
      <c r="AI144" s="92"/>
      <c r="AJ144" s="94"/>
      <c r="AK144" s="94"/>
      <c r="AL144" s="94"/>
      <c r="AM144" s="93"/>
      <c r="AN144" s="30"/>
      <c r="AO144" s="30"/>
      <c r="AP144" s="30"/>
      <c r="AQ144" s="30"/>
      <c r="AR144" s="30"/>
      <c r="AS144" s="30"/>
      <c r="AT144" s="30"/>
      <c r="AU144" s="30"/>
      <c r="AV144" s="30"/>
      <c r="AW144" s="30"/>
      <c r="AX144" s="30"/>
      <c r="AY144" s="30"/>
      <c r="AZ144" s="30"/>
      <c r="BA144" s="30"/>
      <c r="BB144" s="30"/>
      <c r="BC144" s="30"/>
      <c r="BD144" s="30"/>
      <c r="BE144" s="30"/>
      <c r="BF144" s="30"/>
      <c r="BG144" s="30"/>
      <c r="BH144" s="30"/>
    </row>
    <row r="145" spans="1:60" ht="15" customHeight="1">
      <c r="A145" s="30"/>
      <c r="B145" s="91" t="str">
        <f t="shared" si="0"/>
        <v>15   Politiche per il lavoro e la formazione professionale</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91" t="s">
        <v>160</v>
      </c>
      <c r="AC145" s="91" t="s">
        <v>161</v>
      </c>
      <c r="AD145" s="30"/>
      <c r="AE145" s="30"/>
      <c r="AF145" s="30"/>
      <c r="AG145" s="30"/>
      <c r="AH145" s="92"/>
      <c r="AI145" s="92"/>
      <c r="AJ145" s="94"/>
      <c r="AK145" s="94"/>
      <c r="AL145" s="94"/>
      <c r="AM145" s="93"/>
      <c r="AN145" s="30"/>
      <c r="AO145" s="30"/>
      <c r="AP145" s="30"/>
      <c r="AQ145" s="30"/>
      <c r="AR145" s="30"/>
      <c r="AS145" s="30"/>
      <c r="AT145" s="30"/>
      <c r="AU145" s="30"/>
      <c r="AV145" s="30"/>
      <c r="AW145" s="30"/>
      <c r="AX145" s="30"/>
      <c r="AY145" s="30"/>
      <c r="AZ145" s="30"/>
      <c r="BA145" s="30"/>
      <c r="BB145" s="30"/>
      <c r="BC145" s="30"/>
      <c r="BD145" s="30"/>
      <c r="BE145" s="30"/>
      <c r="BF145" s="30"/>
      <c r="BG145" s="30"/>
      <c r="BH145" s="30"/>
    </row>
    <row r="146" spans="1:60" ht="15" customHeight="1">
      <c r="A146" s="30"/>
      <c r="B146" s="91" t="str">
        <f t="shared" si="0"/>
        <v>16   Agricoltura, politiche agroalimentari e pesca</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91" t="s">
        <v>162</v>
      </c>
      <c r="AC146" s="91" t="s">
        <v>163</v>
      </c>
      <c r="AD146" s="30"/>
      <c r="AE146" s="30"/>
      <c r="AF146" s="30"/>
      <c r="AG146" s="30"/>
      <c r="AH146" s="92"/>
      <c r="AI146" s="92"/>
      <c r="AJ146" s="94"/>
      <c r="AK146" s="94"/>
      <c r="AL146" s="94"/>
      <c r="AM146" s="93"/>
      <c r="AN146" s="30"/>
      <c r="AO146" s="30"/>
      <c r="AP146" s="30"/>
      <c r="AQ146" s="30"/>
      <c r="AR146" s="30"/>
      <c r="AS146" s="30"/>
      <c r="AT146" s="30"/>
      <c r="AU146" s="30"/>
      <c r="AV146" s="30"/>
      <c r="AW146" s="30"/>
      <c r="AX146" s="30"/>
      <c r="AY146" s="30"/>
      <c r="AZ146" s="30"/>
      <c r="BA146" s="30"/>
      <c r="BB146" s="30"/>
      <c r="BC146" s="30"/>
      <c r="BD146" s="30"/>
      <c r="BE146" s="30"/>
      <c r="BF146" s="30"/>
      <c r="BG146" s="30"/>
      <c r="BH146" s="30"/>
    </row>
    <row r="147" spans="1:60" ht="15" customHeight="1">
      <c r="A147" s="30"/>
      <c r="B147" s="91" t="str">
        <f t="shared" si="0"/>
        <v>17  Energia e diversificazione delle fonti energetiche</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91" t="s">
        <v>164</v>
      </c>
      <c r="AC147" s="91" t="s">
        <v>165</v>
      </c>
      <c r="AD147" s="30"/>
      <c r="AE147" s="30"/>
      <c r="AF147" s="30"/>
      <c r="AG147" s="30"/>
      <c r="AH147" s="92"/>
      <c r="AI147" s="92"/>
      <c r="AJ147" s="94"/>
      <c r="AK147" s="94"/>
      <c r="AL147" s="94"/>
      <c r="AM147" s="93"/>
      <c r="AN147" s="30"/>
      <c r="AO147" s="30"/>
      <c r="AP147" s="30"/>
      <c r="AQ147" s="30"/>
      <c r="AR147" s="30"/>
      <c r="AS147" s="30"/>
      <c r="AT147" s="30"/>
      <c r="AU147" s="30"/>
      <c r="AV147" s="30"/>
      <c r="AW147" s="30"/>
      <c r="AX147" s="30"/>
      <c r="AY147" s="30"/>
      <c r="AZ147" s="30"/>
      <c r="BA147" s="30"/>
      <c r="BB147" s="30"/>
      <c r="BC147" s="30"/>
      <c r="BD147" s="30"/>
      <c r="BE147" s="30"/>
      <c r="BF147" s="30"/>
      <c r="BG147" s="30"/>
      <c r="BH147" s="30"/>
    </row>
    <row r="148" spans="1:60" ht="15" customHeight="1">
      <c r="A148" s="30"/>
      <c r="B148" s="91" t="str">
        <f t="shared" si="0"/>
        <v>18   Relazioni con le altre autonomie territoriali e locali</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91" t="s">
        <v>166</v>
      </c>
      <c r="AC148" s="91" t="s">
        <v>167</v>
      </c>
      <c r="AD148" s="30"/>
      <c r="AE148" s="30"/>
      <c r="AF148" s="30"/>
      <c r="AG148" s="30"/>
      <c r="AH148" s="92"/>
      <c r="AI148" s="92"/>
      <c r="AJ148" s="94"/>
      <c r="AK148" s="94"/>
      <c r="AL148" s="94"/>
      <c r="AM148" s="93"/>
      <c r="AN148" s="30"/>
      <c r="AO148" s="30"/>
      <c r="AP148" s="30"/>
      <c r="AQ148" s="30"/>
      <c r="AR148" s="30"/>
      <c r="AS148" s="30"/>
      <c r="AT148" s="30"/>
      <c r="AU148" s="30"/>
      <c r="AV148" s="30"/>
      <c r="AW148" s="30"/>
      <c r="AX148" s="30"/>
      <c r="AY148" s="30"/>
      <c r="AZ148" s="30"/>
      <c r="BA148" s="30"/>
      <c r="BB148" s="30"/>
      <c r="BC148" s="30"/>
      <c r="BD148" s="30"/>
      <c r="BE148" s="30"/>
      <c r="BF148" s="30"/>
      <c r="BG148" s="30"/>
      <c r="BH148" s="30"/>
    </row>
    <row r="149" spans="1:60" ht="15" customHeight="1">
      <c r="A149" s="30"/>
      <c r="B149" s="91" t="str">
        <f t="shared" si="0"/>
        <v>19  Relazioni internazionali</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91" t="s">
        <v>168</v>
      </c>
      <c r="AC149" s="91" t="s">
        <v>169</v>
      </c>
      <c r="AD149" s="30"/>
      <c r="AE149" s="30"/>
      <c r="AF149" s="30"/>
      <c r="AG149" s="30"/>
      <c r="AH149" s="92"/>
      <c r="AI149" s="92"/>
      <c r="AJ149" s="94"/>
      <c r="AK149" s="94"/>
      <c r="AL149" s="94"/>
      <c r="AM149" s="93"/>
      <c r="AN149" s="30"/>
      <c r="AO149" s="30"/>
      <c r="AP149" s="30"/>
      <c r="AQ149" s="30"/>
      <c r="AR149" s="30"/>
      <c r="AS149" s="30"/>
      <c r="AT149" s="30"/>
      <c r="AU149" s="30"/>
      <c r="AV149" s="30"/>
      <c r="AW149" s="30"/>
      <c r="AX149" s="30"/>
      <c r="AY149" s="30"/>
      <c r="AZ149" s="30"/>
      <c r="BA149" s="30"/>
      <c r="BB149" s="30"/>
      <c r="BC149" s="30"/>
      <c r="BD149" s="30"/>
      <c r="BE149" s="30"/>
      <c r="BF149" s="30"/>
      <c r="BG149" s="30"/>
      <c r="BH149" s="30"/>
    </row>
    <row r="150" spans="1:60" ht="15" customHeight="1">
      <c r="A150" s="30"/>
      <c r="B150" s="91" t="str">
        <f t="shared" si="0"/>
        <v>20   Fondi e accantonamenti</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91" t="s">
        <v>170</v>
      </c>
      <c r="AC150" s="91" t="s">
        <v>171</v>
      </c>
      <c r="AD150" s="30"/>
      <c r="AE150" s="30"/>
      <c r="AF150" s="30"/>
      <c r="AG150" s="30"/>
      <c r="AH150" s="92"/>
      <c r="AI150" s="92"/>
      <c r="AJ150" s="94"/>
      <c r="AK150" s="94"/>
      <c r="AL150" s="94"/>
      <c r="AM150" s="93"/>
      <c r="AN150" s="30"/>
      <c r="AO150" s="30"/>
      <c r="AP150" s="30"/>
      <c r="AQ150" s="30"/>
      <c r="AR150" s="30"/>
      <c r="AS150" s="30"/>
      <c r="AT150" s="30"/>
      <c r="AU150" s="30"/>
      <c r="AV150" s="30"/>
      <c r="AW150" s="30"/>
      <c r="AX150" s="30"/>
      <c r="AY150" s="30"/>
      <c r="AZ150" s="30"/>
      <c r="BA150" s="30"/>
      <c r="BB150" s="30"/>
      <c r="BC150" s="30"/>
      <c r="BD150" s="30"/>
      <c r="BE150" s="30"/>
      <c r="BF150" s="30"/>
      <c r="BG150" s="30"/>
      <c r="BH150" s="30"/>
    </row>
    <row r="151" spans="1:60" ht="15" customHeight="1">
      <c r="A151" s="30"/>
      <c r="B151" s="91" t="str">
        <f t="shared" si="0"/>
        <v>50   Debito pubblico</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91" t="s">
        <v>172</v>
      </c>
      <c r="AC151" s="91" t="s">
        <v>173</v>
      </c>
      <c r="AD151" s="30"/>
      <c r="AE151" s="30"/>
      <c r="AF151" s="30"/>
      <c r="AG151" s="30"/>
      <c r="AH151" s="92"/>
      <c r="AI151" s="92"/>
      <c r="AJ151" s="94"/>
      <c r="AK151" s="94"/>
      <c r="AL151" s="94"/>
      <c r="AM151" s="93"/>
      <c r="AN151" s="30"/>
      <c r="AO151" s="30"/>
      <c r="AP151" s="30"/>
      <c r="AQ151" s="30"/>
      <c r="AR151" s="30"/>
      <c r="AS151" s="30"/>
      <c r="AT151" s="30"/>
      <c r="AU151" s="30"/>
      <c r="AV151" s="30"/>
      <c r="AW151" s="30"/>
      <c r="AX151" s="30"/>
      <c r="AY151" s="30"/>
      <c r="AZ151" s="30"/>
      <c r="BA151" s="30"/>
      <c r="BB151" s="30"/>
      <c r="BC151" s="30"/>
      <c r="BD151" s="30"/>
      <c r="BE151" s="30"/>
      <c r="BF151" s="30"/>
      <c r="BG151" s="30"/>
      <c r="BH151" s="30"/>
    </row>
    <row r="152" spans="1:60" ht="15" customHeight="1">
      <c r="A152" s="30"/>
      <c r="B152" s="91" t="str">
        <f t="shared" si="0"/>
        <v>60   Anticipazioni finanziarie</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91" t="s">
        <v>174</v>
      </c>
      <c r="AC152" s="91" t="s">
        <v>175</v>
      </c>
      <c r="AD152" s="30"/>
      <c r="AE152" s="30"/>
      <c r="AF152" s="30"/>
      <c r="AG152" s="30"/>
      <c r="AH152" s="92"/>
      <c r="AI152" s="92"/>
      <c r="AJ152" s="94"/>
      <c r="AK152" s="94"/>
      <c r="AL152" s="94"/>
      <c r="AM152" s="93"/>
      <c r="AN152" s="30"/>
      <c r="AO152" s="30"/>
      <c r="AP152" s="30"/>
      <c r="AQ152" s="30"/>
      <c r="AR152" s="30"/>
      <c r="AS152" s="30"/>
      <c r="AT152" s="30"/>
      <c r="AU152" s="30"/>
      <c r="AV152" s="30"/>
      <c r="AW152" s="30"/>
      <c r="AX152" s="30"/>
      <c r="AY152" s="30"/>
      <c r="AZ152" s="30"/>
      <c r="BA152" s="30"/>
      <c r="BB152" s="30"/>
      <c r="BC152" s="30"/>
      <c r="BD152" s="30"/>
      <c r="BE152" s="30"/>
      <c r="BF152" s="30"/>
      <c r="BG152" s="30"/>
      <c r="BH152" s="30"/>
    </row>
    <row r="153" spans="1:60" ht="15" customHeight="1">
      <c r="A153" s="30"/>
      <c r="B153" s="91" t="str">
        <f t="shared" si="0"/>
        <v>99  Servizi per conto terzi</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91" t="s">
        <v>176</v>
      </c>
      <c r="AC153" s="91" t="s">
        <v>177</v>
      </c>
      <c r="AD153" s="30"/>
      <c r="AE153" s="30"/>
      <c r="AF153" s="30"/>
      <c r="AG153" s="30"/>
      <c r="AH153" s="92"/>
      <c r="AI153" s="92"/>
      <c r="AJ153" s="92"/>
      <c r="AK153" s="92"/>
      <c r="AL153" s="92"/>
      <c r="AM153" s="92"/>
      <c r="AN153" s="30"/>
      <c r="AO153" s="30"/>
      <c r="AP153" s="30"/>
      <c r="AQ153" s="30"/>
      <c r="AR153" s="30"/>
      <c r="AS153" s="30"/>
      <c r="AT153" s="30"/>
      <c r="AU153" s="30"/>
      <c r="AV153" s="30"/>
      <c r="AW153" s="30"/>
      <c r="AX153" s="30"/>
      <c r="AY153" s="30"/>
      <c r="AZ153" s="30"/>
      <c r="BA153" s="30"/>
      <c r="BB153" s="30"/>
      <c r="BC153" s="30"/>
      <c r="BD153" s="30"/>
      <c r="BE153" s="30"/>
      <c r="BF153" s="30"/>
      <c r="BG153" s="30"/>
      <c r="BH153" s="30"/>
    </row>
    <row r="154" spans="1:60" ht="15" customHeight="1">
      <c r="A154" s="30"/>
      <c r="B154" s="245"/>
      <c r="C154" s="245"/>
      <c r="D154" s="245"/>
      <c r="E154" s="245"/>
      <c r="F154" s="245"/>
      <c r="G154" s="245"/>
      <c r="H154" s="245"/>
      <c r="I154" s="245"/>
      <c r="J154" s="245"/>
      <c r="K154" s="245"/>
      <c r="L154" s="245"/>
      <c r="M154" s="245"/>
      <c r="N154" s="245"/>
      <c r="O154" s="30"/>
      <c r="P154" s="30"/>
      <c r="Q154" s="30"/>
      <c r="R154" s="30"/>
      <c r="S154" s="30"/>
      <c r="T154" s="30"/>
      <c r="U154" s="30"/>
      <c r="V154" s="30"/>
      <c r="W154" s="30"/>
      <c r="X154" s="30"/>
      <c r="Y154" s="30"/>
      <c r="Z154" s="30"/>
      <c r="AA154" s="30"/>
      <c r="AB154" s="91"/>
      <c r="AC154" s="30"/>
      <c r="AD154" s="30"/>
      <c r="AE154" s="30"/>
      <c r="AF154" s="30"/>
      <c r="AG154" s="30"/>
      <c r="AH154" s="92"/>
      <c r="AI154" s="92"/>
      <c r="AJ154" s="95"/>
      <c r="AK154" s="95"/>
      <c r="AL154" s="95"/>
      <c r="AM154" s="95"/>
      <c r="AN154" s="30"/>
      <c r="AO154" s="30"/>
      <c r="AP154" s="30"/>
      <c r="AQ154" s="30"/>
      <c r="AR154" s="30"/>
      <c r="AS154" s="30"/>
      <c r="AT154" s="30"/>
      <c r="AU154" s="30"/>
      <c r="AV154" s="30"/>
      <c r="AW154" s="30"/>
      <c r="AX154" s="30"/>
      <c r="AY154" s="30"/>
      <c r="AZ154" s="30"/>
      <c r="BA154" s="30"/>
      <c r="BB154" s="30"/>
      <c r="BC154" s="30"/>
      <c r="BD154" s="30"/>
      <c r="BE154" s="30"/>
      <c r="BF154" s="30"/>
      <c r="BG154" s="30"/>
      <c r="BH154" s="30"/>
    </row>
    <row r="155" spans="1:60" ht="13.5" customHeight="1">
      <c r="A155" s="92"/>
      <c r="B155" s="246" t="s">
        <v>178</v>
      </c>
      <c r="C155" s="247"/>
      <c r="D155" s="247"/>
      <c r="E155" s="247"/>
      <c r="F155" s="247"/>
      <c r="G155" s="247"/>
      <c r="H155" s="247"/>
      <c r="I155" s="247"/>
      <c r="J155" s="247"/>
      <c r="K155" s="247"/>
      <c r="L155" s="247"/>
      <c r="M155" s="247"/>
      <c r="N155" s="247"/>
      <c r="O155" s="92"/>
      <c r="P155" s="92"/>
      <c r="Q155" s="92"/>
      <c r="R155" s="92"/>
      <c r="S155" s="92"/>
      <c r="T155" s="92"/>
      <c r="U155" s="92"/>
      <c r="V155" s="92"/>
      <c r="W155" s="92"/>
      <c r="X155" s="92"/>
      <c r="Y155" s="92"/>
      <c r="Z155" s="92"/>
      <c r="AA155" s="92"/>
      <c r="AB155" s="96"/>
      <c r="AC155" s="92"/>
      <c r="AD155" s="92"/>
      <c r="AE155" s="92"/>
      <c r="AF155" s="92"/>
      <c r="AG155" s="92"/>
      <c r="AH155" s="92"/>
      <c r="AI155" s="9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row>
    <row r="156" spans="1:60" ht="13.5" customHeight="1">
      <c r="A156" s="92"/>
      <c r="B156" s="96" t="str">
        <f t="shared" ref="B156:B187" si="1">CONCATENATE(AB156,"",AC156)</f>
        <v>0.1   Organi istituzionali</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6" t="s">
        <v>179</v>
      </c>
      <c r="AC156" s="96" t="s">
        <v>180</v>
      </c>
      <c r="AD156" s="92"/>
      <c r="AE156" s="92"/>
      <c r="AF156" s="92"/>
      <c r="AG156" s="92"/>
      <c r="AH156" s="92"/>
      <c r="AI156" s="9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row>
    <row r="157" spans="1:60" ht="13.5" customHeight="1">
      <c r="A157" s="92"/>
      <c r="B157" s="96" t="str">
        <f t="shared" si="1"/>
        <v>0.2   Segreteria generale</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6" t="s">
        <v>181</v>
      </c>
      <c r="AC157" s="96" t="s">
        <v>182</v>
      </c>
      <c r="AD157" s="92"/>
      <c r="AE157" s="92"/>
      <c r="AF157" s="92"/>
      <c r="AG157" s="92"/>
      <c r="AH157" s="92"/>
      <c r="AI157" s="9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row>
    <row r="158" spans="1:60" ht="13.5" customHeight="1">
      <c r="A158" s="92"/>
      <c r="B158" s="96" t="str">
        <f t="shared" si="1"/>
        <v>0.3 Gestione economica, finanziaria, programmazione e provveditorato</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6" t="s">
        <v>136</v>
      </c>
      <c r="AC158" s="96" t="s">
        <v>183</v>
      </c>
      <c r="AD158" s="92"/>
      <c r="AE158" s="92"/>
      <c r="AF158" s="92"/>
      <c r="AG158" s="92"/>
      <c r="AH158" s="92"/>
      <c r="AI158" s="9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row>
    <row r="159" spans="1:60" ht="13.5" customHeight="1">
      <c r="A159" s="92"/>
      <c r="B159" s="96" t="str">
        <f t="shared" si="1"/>
        <v>0.4 Gestione delle entrate tributarie e servizi fiscal</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6" t="s">
        <v>138</v>
      </c>
      <c r="AC159" s="96" t="s">
        <v>184</v>
      </c>
      <c r="AD159" s="92"/>
      <c r="AE159" s="92"/>
      <c r="AF159" s="92"/>
      <c r="AG159" s="92"/>
      <c r="AH159" s="92"/>
      <c r="AI159" s="9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row>
    <row r="160" spans="1:60" ht="13.5" customHeight="1">
      <c r="A160" s="92"/>
      <c r="B160" s="96" t="str">
        <f t="shared" si="1"/>
        <v>0.5 Gestione dei beni demaniali e patrimo</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6" t="s">
        <v>140</v>
      </c>
      <c r="AC160" s="96" t="s">
        <v>185</v>
      </c>
      <c r="AD160" s="92"/>
      <c r="AE160" s="92"/>
      <c r="AF160" s="92"/>
      <c r="AG160" s="92"/>
      <c r="AH160" s="92"/>
      <c r="AI160" s="9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row>
    <row r="161" spans="1:60" ht="13.5" customHeight="1">
      <c r="A161" s="92"/>
      <c r="B161" s="96" t="str">
        <f t="shared" si="1"/>
        <v>0.6 Ufficio tecnico</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6" t="s">
        <v>142</v>
      </c>
      <c r="AC161" s="96" t="s">
        <v>186</v>
      </c>
      <c r="AD161" s="92"/>
      <c r="AE161" s="92"/>
      <c r="AF161" s="92"/>
      <c r="AG161" s="92"/>
      <c r="AH161" s="92"/>
      <c r="AI161" s="9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row>
    <row r="162" spans="1:60" ht="13.5" customHeight="1">
      <c r="A162" s="92"/>
      <c r="B162" s="96" t="str">
        <f t="shared" si="1"/>
        <v>0.7  Elezioni e consultazioni popolari - Anagrafe e stato civile</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6" t="s">
        <v>187</v>
      </c>
      <c r="AC162" s="96" t="s">
        <v>188</v>
      </c>
      <c r="AD162" s="92"/>
      <c r="AE162" s="92"/>
      <c r="AF162" s="92"/>
      <c r="AG162" s="92"/>
      <c r="AH162" s="92"/>
      <c r="AI162" s="9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row>
    <row r="163" spans="1:60" ht="13.5" customHeight="1">
      <c r="A163" s="92"/>
      <c r="B163" s="96" t="str">
        <f t="shared" si="1"/>
        <v>0.8 Statistica e sistemi informativi</v>
      </c>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6" t="s">
        <v>146</v>
      </c>
      <c r="AC163" s="96" t="s">
        <v>189</v>
      </c>
      <c r="AD163" s="92"/>
      <c r="AE163" s="92"/>
      <c r="AF163" s="92"/>
      <c r="AG163" s="92"/>
      <c r="AH163" s="92"/>
      <c r="AI163" s="9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row>
    <row r="164" spans="1:60" ht="13.5" customHeight="1">
      <c r="A164" s="92"/>
      <c r="B164" s="96" t="str">
        <f t="shared" si="1"/>
        <v>0.9 Assistenza tecnico-amministrativa agli enti locali</v>
      </c>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6" t="s">
        <v>190</v>
      </c>
      <c r="AC164" s="96" t="s">
        <v>191</v>
      </c>
      <c r="AD164" s="92"/>
      <c r="AE164" s="92"/>
      <c r="AF164" s="92"/>
      <c r="AG164" s="92"/>
      <c r="AH164" s="92"/>
      <c r="AI164" s="9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row>
    <row r="165" spans="1:60" ht="13.5" customHeight="1">
      <c r="A165" s="92"/>
      <c r="B165" s="96" t="str">
        <f t="shared" si="1"/>
        <v>10 Risorse umane</v>
      </c>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6" t="s">
        <v>192</v>
      </c>
      <c r="AC165" s="96" t="s">
        <v>193</v>
      </c>
      <c r="AD165" s="92"/>
      <c r="AE165" s="92"/>
      <c r="AF165" s="92"/>
      <c r="AG165" s="92"/>
      <c r="AH165" s="92"/>
      <c r="AI165" s="9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row>
    <row r="166" spans="1:60" ht="13.5" customHeight="1">
      <c r="A166" s="92"/>
      <c r="B166" s="96" t="str">
        <f t="shared" si="1"/>
        <v>11 Altri servizi generali</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6" t="s">
        <v>194</v>
      </c>
      <c r="AC166" s="96" t="s">
        <v>195</v>
      </c>
      <c r="AD166" s="92"/>
      <c r="AE166" s="92"/>
      <c r="AF166" s="92"/>
      <c r="AG166" s="92"/>
      <c r="AH166" s="92"/>
      <c r="AI166" s="9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row>
    <row r="167" spans="1:60" ht="13.5" customHeight="1">
      <c r="A167" s="92"/>
      <c r="B167" s="96" t="str">
        <f t="shared" si="1"/>
        <v>0.1  Uffici giudiziari</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6" t="s">
        <v>196</v>
      </c>
      <c r="AC167" s="96" t="s">
        <v>197</v>
      </c>
      <c r="AD167" s="92"/>
      <c r="AE167" s="92"/>
      <c r="AF167" s="92"/>
      <c r="AG167" s="92"/>
      <c r="AH167" s="92"/>
      <c r="AI167" s="9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row>
    <row r="168" spans="1:60" ht="13.5" customHeight="1">
      <c r="A168" s="92"/>
      <c r="B168" s="96" t="str">
        <f t="shared" si="1"/>
        <v>0.2 Casa circondariale e altri servizi</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6" t="s">
        <v>134</v>
      </c>
      <c r="AC168" s="96" t="s">
        <v>198</v>
      </c>
      <c r="AD168" s="92"/>
      <c r="AE168" s="92"/>
      <c r="AF168" s="92"/>
      <c r="AG168" s="92"/>
      <c r="AH168" s="92"/>
      <c r="AI168" s="9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row>
    <row r="169" spans="1:60" ht="13.5" customHeight="1">
      <c r="A169" s="92"/>
      <c r="B169" s="96" t="str">
        <f t="shared" si="1"/>
        <v>0.1 Polizia locale e amministrativa</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6" t="s">
        <v>132</v>
      </c>
      <c r="AC169" s="96" t="s">
        <v>199</v>
      </c>
      <c r="AD169" s="92"/>
      <c r="AE169" s="92"/>
      <c r="AF169" s="92"/>
      <c r="AG169" s="92"/>
      <c r="AH169" s="92"/>
      <c r="AI169" s="9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row>
    <row r="170" spans="1:60" ht="13.5" customHeight="1">
      <c r="A170" s="92"/>
      <c r="B170" s="96" t="str">
        <f t="shared" si="1"/>
        <v>0.2 Sistema integrato di sicurezza urbana</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6" t="s">
        <v>134</v>
      </c>
      <c r="AC170" s="96" t="s">
        <v>200</v>
      </c>
      <c r="AD170" s="92"/>
      <c r="AE170" s="92"/>
      <c r="AF170" s="92"/>
      <c r="AG170" s="92"/>
      <c r="AH170" s="92"/>
      <c r="AI170" s="9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row>
    <row r="171" spans="1:60" ht="13.5" customHeight="1">
      <c r="A171" s="92"/>
      <c r="B171" s="96" t="str">
        <f t="shared" si="1"/>
        <v>0.1 Istruzione prescolastica</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6" t="s">
        <v>132</v>
      </c>
      <c r="AC171" s="96" t="s">
        <v>201</v>
      </c>
      <c r="AD171" s="92"/>
      <c r="AE171" s="92"/>
      <c r="AF171" s="92"/>
      <c r="AG171" s="92"/>
      <c r="AH171" s="92"/>
      <c r="AI171" s="9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row>
    <row r="172" spans="1:60" ht="13.5" customHeight="1">
      <c r="A172" s="92"/>
      <c r="B172" s="96" t="str">
        <f t="shared" si="1"/>
        <v>0.2 Altri ordini di istruzione non universitaria</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6" t="s">
        <v>134</v>
      </c>
      <c r="AC172" s="96" t="s">
        <v>202</v>
      </c>
      <c r="AD172" s="92"/>
      <c r="AE172" s="92"/>
      <c r="AF172" s="92"/>
      <c r="AG172" s="92"/>
      <c r="AH172" s="92"/>
      <c r="AI172" s="9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row>
    <row r="173" spans="1:60" ht="13.5" customHeight="1">
      <c r="A173" s="92"/>
      <c r="B173" s="96" t="str">
        <f t="shared" si="1"/>
        <v>0.4 Istruzione universitaria</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6" t="s">
        <v>138</v>
      </c>
      <c r="AC173" s="96" t="s">
        <v>203</v>
      </c>
      <c r="AD173" s="92"/>
      <c r="AE173" s="92"/>
      <c r="AF173" s="92"/>
      <c r="AG173" s="92"/>
      <c r="AH173" s="92"/>
      <c r="AI173" s="9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row>
    <row r="174" spans="1:60" ht="13.5" customHeight="1">
      <c r="A174" s="92"/>
      <c r="B174" s="96" t="str">
        <f t="shared" si="1"/>
        <v>0.5 Istruzione tecnica superiore</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6" t="s">
        <v>140</v>
      </c>
      <c r="AC174" s="96" t="s">
        <v>204</v>
      </c>
      <c r="AD174" s="92"/>
      <c r="AE174" s="92"/>
      <c r="AF174" s="92"/>
      <c r="AG174" s="92"/>
      <c r="AH174" s="92"/>
      <c r="AI174" s="9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row>
    <row r="175" spans="1:60" ht="13.5" customHeight="1">
      <c r="A175" s="92"/>
      <c r="B175" s="96" t="str">
        <f t="shared" si="1"/>
        <v>0.6 Servizi ausiliari all’istruzione</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6" t="s">
        <v>142</v>
      </c>
      <c r="AC175" s="96" t="s">
        <v>205</v>
      </c>
      <c r="AD175" s="92"/>
      <c r="AE175" s="92"/>
      <c r="AF175" s="92"/>
      <c r="AG175" s="92"/>
      <c r="AH175" s="92"/>
      <c r="AI175" s="9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row>
    <row r="176" spans="1:60" ht="13.5" customHeight="1">
      <c r="A176" s="92"/>
      <c r="B176" s="96" t="str">
        <f t="shared" si="1"/>
        <v>0.7  Diritto allo studio</v>
      </c>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6" t="s">
        <v>187</v>
      </c>
      <c r="AC176" s="96" t="s">
        <v>206</v>
      </c>
      <c r="AD176" s="92"/>
      <c r="AE176" s="92"/>
      <c r="AF176" s="92"/>
      <c r="AG176" s="92"/>
      <c r="AH176" s="92"/>
      <c r="AI176" s="9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row>
    <row r="177" spans="1:60" ht="13.5" customHeight="1">
      <c r="A177" s="92"/>
      <c r="B177" s="96" t="str">
        <f t="shared" si="1"/>
        <v>0.1 Valorizzazione dei beni di interesse storico</v>
      </c>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6" t="s">
        <v>132</v>
      </c>
      <c r="AC177" s="96" t="s">
        <v>207</v>
      </c>
      <c r="AD177" s="92"/>
      <c r="AE177" s="92"/>
      <c r="AF177" s="92"/>
      <c r="AG177" s="92"/>
      <c r="AH177" s="92"/>
      <c r="AI177" s="9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row>
    <row r="178" spans="1:60" ht="13.5" customHeight="1">
      <c r="A178" s="92"/>
      <c r="B178" s="96" t="str">
        <f t="shared" si="1"/>
        <v>0.2 Attività culturali e interventi diversi nel settore culturale</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6" t="s">
        <v>134</v>
      </c>
      <c r="AC178" s="96" t="s">
        <v>208</v>
      </c>
      <c r="AD178" s="92"/>
      <c r="AE178" s="92"/>
      <c r="AF178" s="92"/>
      <c r="AG178" s="92"/>
      <c r="AH178" s="92"/>
      <c r="AI178" s="9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row>
    <row r="179" spans="1:60" ht="13.5" customHeight="1">
      <c r="A179" s="92"/>
      <c r="B179" s="96" t="str">
        <f t="shared" si="1"/>
        <v>0.1 Sport e tempo libero</v>
      </c>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6" t="s">
        <v>132</v>
      </c>
      <c r="AC179" s="96" t="s">
        <v>209</v>
      </c>
      <c r="AD179" s="92"/>
      <c r="AE179" s="92"/>
      <c r="AF179" s="92"/>
      <c r="AG179" s="92"/>
      <c r="AH179" s="92"/>
      <c r="AI179" s="9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row>
    <row r="180" spans="1:60" ht="13.5" customHeight="1">
      <c r="A180" s="92"/>
      <c r="B180" s="96" t="str">
        <f t="shared" si="1"/>
        <v>0.2 Giovani</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6" t="s">
        <v>134</v>
      </c>
      <c r="AC180" s="96" t="s">
        <v>210</v>
      </c>
      <c r="AD180" s="92"/>
      <c r="AE180" s="92"/>
      <c r="AF180" s="92"/>
      <c r="AG180" s="92"/>
      <c r="AH180" s="92"/>
      <c r="AI180" s="9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row>
    <row r="181" spans="1:60" ht="13.5" customHeight="1">
      <c r="A181" s="92"/>
      <c r="B181" s="96" t="str">
        <f t="shared" si="1"/>
        <v>0.1 Sviluppo e valorizzazione del turismo</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6" t="s">
        <v>132</v>
      </c>
      <c r="AC181" s="96" t="s">
        <v>211</v>
      </c>
      <c r="AD181" s="92"/>
      <c r="AE181" s="92"/>
      <c r="AF181" s="92"/>
      <c r="AG181" s="92"/>
      <c r="AH181" s="92"/>
      <c r="AI181" s="9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row>
    <row r="182" spans="1:60" ht="13.5" customHeight="1">
      <c r="A182" s="92"/>
      <c r="B182" s="96" t="str">
        <f t="shared" si="1"/>
        <v>0.1  Urbanistica e assetto del territorio</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6" t="s">
        <v>196</v>
      </c>
      <c r="AC182" s="96" t="s">
        <v>212</v>
      </c>
      <c r="AD182" s="92"/>
      <c r="AE182" s="92"/>
      <c r="AF182" s="92"/>
      <c r="AG182" s="92"/>
      <c r="AH182" s="92"/>
      <c r="AI182" s="9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row>
    <row r="183" spans="1:60" ht="13.5" customHeight="1">
      <c r="A183" s="92"/>
      <c r="B183" s="96" t="str">
        <f t="shared" si="1"/>
        <v>0.2 Edilizia residenziale pubblica e locale e piani di edilizia economico-popolare</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6" t="s">
        <v>134</v>
      </c>
      <c r="AC183" s="96" t="s">
        <v>213</v>
      </c>
      <c r="AD183" s="92"/>
      <c r="AE183" s="92"/>
      <c r="AF183" s="92"/>
      <c r="AG183" s="92"/>
      <c r="AH183" s="92"/>
      <c r="AI183" s="9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row>
    <row r="184" spans="1:60" ht="13.5" customHeight="1">
      <c r="A184" s="92"/>
      <c r="B184" s="96" t="str">
        <f t="shared" si="1"/>
        <v>0.1 Difesa del suolo</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6" t="s">
        <v>132</v>
      </c>
      <c r="AC184" s="96" t="s">
        <v>214</v>
      </c>
      <c r="AD184" s="92"/>
      <c r="AE184" s="92"/>
      <c r="AF184" s="92"/>
      <c r="AG184" s="92"/>
      <c r="AH184" s="92"/>
      <c r="AI184" s="9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row>
    <row r="185" spans="1:60" ht="13.5" customHeight="1">
      <c r="A185" s="92"/>
      <c r="B185" s="96" t="str">
        <f t="shared" si="1"/>
        <v>0.2 Tutela, valorizzazione e recupero ambientale</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6" t="s">
        <v>134</v>
      </c>
      <c r="AC185" s="96" t="s">
        <v>215</v>
      </c>
      <c r="AD185" s="92"/>
      <c r="AE185" s="92"/>
      <c r="AF185" s="92"/>
      <c r="AG185" s="92"/>
      <c r="AH185" s="92"/>
      <c r="AI185" s="9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row>
    <row r="186" spans="1:60" ht="13.5" customHeight="1">
      <c r="A186" s="92"/>
      <c r="B186" s="96" t="str">
        <f t="shared" si="1"/>
        <v>0.3 Rifiuti</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6" t="s">
        <v>136</v>
      </c>
      <c r="AC186" s="96" t="s">
        <v>216</v>
      </c>
      <c r="AD186" s="92"/>
      <c r="AE186" s="92"/>
      <c r="AF186" s="92"/>
      <c r="AG186" s="92"/>
      <c r="AH186" s="92"/>
      <c r="AI186" s="9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row>
    <row r="187" spans="1:60" ht="13.5" customHeight="1">
      <c r="A187" s="92"/>
      <c r="B187" s="96" t="str">
        <f t="shared" si="1"/>
        <v>0.4 Servizio idrico integrato</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6" t="s">
        <v>138</v>
      </c>
      <c r="AC187" s="96" t="s">
        <v>217</v>
      </c>
      <c r="AD187" s="92"/>
      <c r="AE187" s="92"/>
      <c r="AF187" s="92"/>
      <c r="AG187" s="92"/>
      <c r="AH187" s="92"/>
      <c r="AI187" s="9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row>
    <row r="188" spans="1:60" ht="13.5" customHeight="1">
      <c r="A188" s="92"/>
      <c r="B188" s="96" t="str">
        <f t="shared" ref="B188:B218" si="2">CONCATENATE(AB188,"",AC188)</f>
        <v>0.5 Aree protette, parchi naturali, protezione naturalistica e forestazione</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6" t="s">
        <v>140</v>
      </c>
      <c r="AC188" s="96" t="s">
        <v>218</v>
      </c>
      <c r="AD188" s="92"/>
      <c r="AE188" s="92"/>
      <c r="AF188" s="92"/>
      <c r="AG188" s="92"/>
      <c r="AH188" s="92"/>
      <c r="AI188" s="9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row>
    <row r="189" spans="1:60" ht="13.5" customHeight="1">
      <c r="A189" s="92"/>
      <c r="B189" s="96" t="str">
        <f t="shared" si="2"/>
        <v>0.6 Tutela e valorizzazione delle risorse idriche</v>
      </c>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6" t="s">
        <v>142</v>
      </c>
      <c r="AC189" s="96" t="s">
        <v>219</v>
      </c>
      <c r="AD189" s="92"/>
      <c r="AE189" s="92"/>
      <c r="AF189" s="92"/>
      <c r="AG189" s="92"/>
      <c r="AH189" s="92"/>
      <c r="AI189" s="9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row>
    <row r="190" spans="1:60" ht="13.5" customHeight="1">
      <c r="A190" s="92"/>
      <c r="B190" s="96" t="str">
        <f t="shared" si="2"/>
        <v>0.7 Sviluppo sostenibile territorio montano piccoli Comuni</v>
      </c>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6" t="s">
        <v>144</v>
      </c>
      <c r="AC190" s="96" t="s">
        <v>220</v>
      </c>
      <c r="AD190" s="92"/>
      <c r="AE190" s="92"/>
      <c r="AF190" s="92"/>
      <c r="AG190" s="92"/>
      <c r="AH190" s="92"/>
      <c r="AI190" s="9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row>
    <row r="191" spans="1:60" ht="13.5" customHeight="1">
      <c r="A191" s="92"/>
      <c r="B191" s="96" t="str">
        <f t="shared" si="2"/>
        <v>0.8 Qualità dell'aria e riduzione dell'inquinamento</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6" t="s">
        <v>146</v>
      </c>
      <c r="AC191" s="96" t="s">
        <v>221</v>
      </c>
      <c r="AD191" s="92"/>
      <c r="AE191" s="92"/>
      <c r="AF191" s="92"/>
      <c r="AG191" s="92"/>
      <c r="AH191" s="92"/>
      <c r="AI191" s="9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row>
    <row r="192" spans="1:60" ht="13.5" customHeight="1">
      <c r="A192" s="92"/>
      <c r="B192" s="96" t="str">
        <f t="shared" si="2"/>
        <v>0.1 Trasporto ferroviario</v>
      </c>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6" t="s">
        <v>132</v>
      </c>
      <c r="AC192" s="96" t="s">
        <v>222</v>
      </c>
      <c r="AD192" s="92"/>
      <c r="AE192" s="92"/>
      <c r="AF192" s="92"/>
      <c r="AG192" s="92"/>
      <c r="AH192" s="92"/>
      <c r="AI192" s="9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row>
    <row r="193" spans="1:60" ht="13.5" customHeight="1">
      <c r="A193" s="92"/>
      <c r="B193" s="96" t="str">
        <f t="shared" si="2"/>
        <v>0.2 Trasporto pubblico locale</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6" t="s">
        <v>134</v>
      </c>
      <c r="AC193" s="96" t="s">
        <v>223</v>
      </c>
      <c r="AD193" s="92"/>
      <c r="AE193" s="92"/>
      <c r="AF193" s="92"/>
      <c r="AG193" s="92"/>
      <c r="AH193" s="92"/>
      <c r="AI193" s="9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row>
    <row r="194" spans="1:60" ht="13.5" customHeight="1">
      <c r="A194" s="92"/>
      <c r="B194" s="96" t="str">
        <f t="shared" si="2"/>
        <v>0.3 Trasporto per vie d'acqua</v>
      </c>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6" t="s">
        <v>136</v>
      </c>
      <c r="AC194" s="96" t="s">
        <v>224</v>
      </c>
      <c r="AD194" s="92"/>
      <c r="AE194" s="92"/>
      <c r="AF194" s="92"/>
      <c r="AG194" s="92"/>
      <c r="AH194" s="92"/>
      <c r="AI194" s="9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row>
    <row r="195" spans="1:60" ht="13.5" customHeight="1">
      <c r="A195" s="92"/>
      <c r="B195" s="96" t="str">
        <f t="shared" si="2"/>
        <v>0.4 Altre modalità di trasporto</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6" t="s">
        <v>138</v>
      </c>
      <c r="AC195" s="96" t="s">
        <v>225</v>
      </c>
      <c r="AD195" s="92"/>
      <c r="AE195" s="92"/>
      <c r="AF195" s="92"/>
      <c r="AG195" s="92"/>
      <c r="AH195" s="92"/>
      <c r="AI195" s="9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row>
    <row r="196" spans="1:60" ht="13.5" customHeight="1">
      <c r="A196" s="92"/>
      <c r="B196" s="96" t="str">
        <f t="shared" si="2"/>
        <v>0.5  Viabilità e infrastrutture stradali</v>
      </c>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6" t="s">
        <v>226</v>
      </c>
      <c r="AC196" s="96" t="s">
        <v>227</v>
      </c>
      <c r="AD196" s="92"/>
      <c r="AE196" s="92"/>
      <c r="AF196" s="92"/>
      <c r="AG196" s="92"/>
      <c r="AH196" s="92"/>
      <c r="AI196" s="9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60" ht="13.5" customHeight="1">
      <c r="A197" s="92"/>
      <c r="B197" s="96" t="str">
        <f t="shared" si="2"/>
        <v>0.1  Sistema di protezione civile</v>
      </c>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6" t="s">
        <v>196</v>
      </c>
      <c r="AC197" s="96" t="s">
        <v>228</v>
      </c>
      <c r="AD197" s="92"/>
      <c r="AE197" s="92"/>
      <c r="AF197" s="92"/>
      <c r="AG197" s="92"/>
      <c r="AH197" s="92"/>
      <c r="AI197" s="9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60" ht="13.5" customHeight="1">
      <c r="A198" s="92"/>
      <c r="B198" s="96" t="str">
        <f t="shared" si="2"/>
        <v>0.2   Interventi a seguito di calamità naturali</v>
      </c>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6" t="s">
        <v>181</v>
      </c>
      <c r="AC198" s="96" t="s">
        <v>229</v>
      </c>
      <c r="AD198" s="92"/>
      <c r="AE198" s="92"/>
      <c r="AF198" s="92"/>
      <c r="AG198" s="92"/>
      <c r="AH198" s="92"/>
      <c r="AI198" s="9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row>
    <row r="199" spans="1:60" ht="13.5" customHeight="1">
      <c r="A199" s="92"/>
      <c r="B199" s="96" t="str">
        <f t="shared" si="2"/>
        <v>0.1   Interventi per l'infanzia e i minori e per asili nido</v>
      </c>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6" t="s">
        <v>179</v>
      </c>
      <c r="AC199" s="96" t="s">
        <v>230</v>
      </c>
      <c r="AD199" s="92"/>
      <c r="AE199" s="92"/>
      <c r="AF199" s="92"/>
      <c r="AG199" s="92"/>
      <c r="AH199" s="92"/>
      <c r="AI199" s="9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row>
    <row r="200" spans="1:60" ht="13.5" customHeight="1">
      <c r="A200" s="92"/>
      <c r="B200" s="96" t="str">
        <f t="shared" si="2"/>
        <v>0.2  Interventi per la disabilità</v>
      </c>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6" t="s">
        <v>231</v>
      </c>
      <c r="AC200" s="96" t="s">
        <v>232</v>
      </c>
      <c r="AD200" s="92"/>
      <c r="AE200" s="92"/>
      <c r="AF200" s="92"/>
      <c r="AG200" s="92"/>
      <c r="AH200" s="92"/>
      <c r="AI200" s="9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row>
    <row r="201" spans="1:60" ht="13.5" customHeight="1">
      <c r="A201" s="92"/>
      <c r="B201" s="96" t="str">
        <f t="shared" si="2"/>
        <v>0.3  Interventi per gli anziani</v>
      </c>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6" t="s">
        <v>233</v>
      </c>
      <c r="AC201" s="96" t="s">
        <v>234</v>
      </c>
      <c r="AD201" s="92"/>
      <c r="AE201" s="92"/>
      <c r="AF201" s="92"/>
      <c r="AG201" s="92"/>
      <c r="AH201" s="92"/>
      <c r="AI201" s="9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row>
    <row r="202" spans="1:60" ht="13.5" customHeight="1">
      <c r="A202" s="92"/>
      <c r="B202" s="96" t="str">
        <f t="shared" si="2"/>
        <v>0.4  Interventi per soggetti a rischio di esclusione sociale</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6" t="s">
        <v>235</v>
      </c>
      <c r="AC202" s="96" t="s">
        <v>236</v>
      </c>
      <c r="AD202" s="92"/>
      <c r="AE202" s="92"/>
      <c r="AF202" s="92"/>
      <c r="AG202" s="92"/>
      <c r="AH202" s="92"/>
      <c r="AI202" s="9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row>
    <row r="203" spans="1:60" ht="13.5" customHeight="1">
      <c r="A203" s="92"/>
      <c r="B203" s="96" t="str">
        <f t="shared" si="2"/>
        <v>0.5 Interventi per le famiglie</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6" t="s">
        <v>140</v>
      </c>
      <c r="AC203" s="96" t="s">
        <v>237</v>
      </c>
      <c r="AD203" s="92"/>
      <c r="AE203" s="92"/>
      <c r="AF203" s="92"/>
      <c r="AG203" s="92"/>
      <c r="AH203" s="92"/>
      <c r="AI203" s="9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row>
    <row r="204" spans="1:60" ht="13.5" customHeight="1">
      <c r="A204" s="92"/>
      <c r="B204" s="96" t="str">
        <f t="shared" si="2"/>
        <v>0.6 Interventi per il diritto alla casa</v>
      </c>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6" t="s">
        <v>142</v>
      </c>
      <c r="AC204" s="96" t="s">
        <v>238</v>
      </c>
      <c r="AD204" s="92"/>
      <c r="AE204" s="92"/>
      <c r="AF204" s="92"/>
      <c r="AG204" s="92"/>
      <c r="AH204" s="92"/>
      <c r="AI204" s="9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row>
    <row r="205" spans="1:60" ht="13.5" customHeight="1">
      <c r="A205" s="92"/>
      <c r="B205" s="96" t="str">
        <f t="shared" si="2"/>
        <v>0.7 Programmazione e governo della rete dei servizi sociosanitari e sociali</v>
      </c>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6" t="s">
        <v>144</v>
      </c>
      <c r="AC205" s="96" t="s">
        <v>239</v>
      </c>
      <c r="AD205" s="92"/>
      <c r="AE205" s="92"/>
      <c r="AF205" s="92"/>
      <c r="AG205" s="92"/>
      <c r="AH205" s="92"/>
      <c r="AI205" s="9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row>
    <row r="206" spans="1:60" ht="13.5" customHeight="1">
      <c r="A206" s="92"/>
      <c r="B206" s="96" t="str">
        <f t="shared" si="2"/>
        <v>0.8 Cooperazione e associazionismo</v>
      </c>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6" t="s">
        <v>146</v>
      </c>
      <c r="AC206" s="96" t="s">
        <v>240</v>
      </c>
      <c r="AD206" s="92"/>
      <c r="AE206" s="92"/>
      <c r="AF206" s="92"/>
      <c r="AG206" s="92"/>
      <c r="AH206" s="92"/>
      <c r="AI206" s="9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row>
    <row r="207" spans="1:60" ht="13.5" customHeight="1">
      <c r="A207" s="92"/>
      <c r="B207" s="96" t="str">
        <f t="shared" si="2"/>
        <v>0.9 Servizio necroscopico e cimiteriale</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6" t="s">
        <v>190</v>
      </c>
      <c r="AC207" s="96" t="s">
        <v>241</v>
      </c>
      <c r="AD207" s="92"/>
      <c r="AE207" s="92"/>
      <c r="AF207" s="92"/>
      <c r="AG207" s="92"/>
      <c r="AH207" s="92"/>
      <c r="AI207" s="9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row>
    <row r="208" spans="1:60" ht="13.5" customHeight="1">
      <c r="A208" s="92"/>
      <c r="B208" s="96" t="str">
        <f t="shared" si="2"/>
        <v>0.1 Industria, PMI e Artigianato</v>
      </c>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6" t="s">
        <v>132</v>
      </c>
      <c r="AC208" s="96" t="s">
        <v>242</v>
      </c>
      <c r="AD208" s="92"/>
      <c r="AE208" s="92"/>
      <c r="AF208" s="92"/>
      <c r="AG208" s="92"/>
      <c r="AH208" s="92"/>
      <c r="AI208" s="9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row>
    <row r="209" spans="1:60" ht="13.5" customHeight="1">
      <c r="A209" s="92"/>
      <c r="B209" s="96" t="str">
        <f t="shared" si="2"/>
        <v>0.2 Commercio - reti distributive - tutela dei consumatori</v>
      </c>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6" t="s">
        <v>134</v>
      </c>
      <c r="AC209" s="96" t="s">
        <v>243</v>
      </c>
      <c r="AD209" s="92"/>
      <c r="AE209" s="92"/>
      <c r="AF209" s="92"/>
      <c r="AG209" s="92"/>
      <c r="AH209" s="92"/>
      <c r="AI209" s="9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row>
    <row r="210" spans="1:60" ht="13.5" customHeight="1">
      <c r="A210" s="92"/>
      <c r="B210" s="96" t="str">
        <f t="shared" si="2"/>
        <v>0.3  Ricerca e innovazione</v>
      </c>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6" t="s">
        <v>233</v>
      </c>
      <c r="AC210" s="96" t="s">
        <v>244</v>
      </c>
      <c r="AD210" s="92"/>
      <c r="AE210" s="92"/>
      <c r="AF210" s="92"/>
      <c r="AG210" s="92"/>
      <c r="AH210" s="92"/>
      <c r="AI210" s="9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row>
    <row r="211" spans="1:60" ht="13.5" customHeight="1">
      <c r="A211" s="92"/>
      <c r="B211" s="96" t="str">
        <f t="shared" si="2"/>
        <v>0.4  Reti e altri servizi di pubblica utilità</v>
      </c>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6" t="s">
        <v>235</v>
      </c>
      <c r="AC211" s="96" t="s">
        <v>245</v>
      </c>
      <c r="AD211" s="92"/>
      <c r="AE211" s="92"/>
      <c r="AF211" s="92"/>
      <c r="AG211" s="92"/>
      <c r="AH211" s="92"/>
      <c r="AI211" s="9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60" ht="13.5" customHeight="1">
      <c r="A212" s="92"/>
      <c r="B212" s="96" t="str">
        <f t="shared" si="2"/>
        <v>0.1  Servizi per lo sviluppo del mercato del lavoro</v>
      </c>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6" t="s">
        <v>196</v>
      </c>
      <c r="AC212" s="96" t="s">
        <v>246</v>
      </c>
      <c r="AD212" s="92"/>
      <c r="AE212" s="92"/>
      <c r="AF212" s="92"/>
      <c r="AG212" s="92"/>
      <c r="AH212" s="92"/>
      <c r="AI212" s="9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row>
    <row r="213" spans="1:60" ht="13.5" customHeight="1">
      <c r="A213" s="92"/>
      <c r="B213" s="96" t="str">
        <f t="shared" si="2"/>
        <v>0.2Formazione professionale</v>
      </c>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6" t="s">
        <v>247</v>
      </c>
      <c r="AC213" s="96" t="s">
        <v>248</v>
      </c>
      <c r="AD213" s="92"/>
      <c r="AE213" s="92"/>
      <c r="AF213" s="92"/>
      <c r="AG213" s="92"/>
      <c r="AH213" s="92"/>
      <c r="AI213" s="9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row>
    <row r="214" spans="1:60" ht="13.5" customHeight="1">
      <c r="A214" s="92"/>
      <c r="B214" s="96" t="str">
        <f t="shared" si="2"/>
        <v>0.3  Sostegno all'occupazione</v>
      </c>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6" t="s">
        <v>233</v>
      </c>
      <c r="AC214" s="96" t="s">
        <v>249</v>
      </c>
      <c r="AD214" s="92"/>
      <c r="AE214" s="92"/>
      <c r="AF214" s="92"/>
      <c r="AG214" s="92"/>
      <c r="AH214" s="92"/>
      <c r="AI214" s="9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row>
    <row r="215" spans="1:60" ht="13.5" customHeight="1">
      <c r="A215" s="92"/>
      <c r="B215" s="96" t="str">
        <f t="shared" si="2"/>
        <v>0.1  Sviluppo del settore agricolo e del sistema agroalimentare</v>
      </c>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6" t="s">
        <v>196</v>
      </c>
      <c r="AC215" s="96" t="s">
        <v>250</v>
      </c>
      <c r="AD215" s="92"/>
      <c r="AE215" s="92"/>
      <c r="AF215" s="92"/>
      <c r="AG215" s="92"/>
      <c r="AH215" s="92"/>
      <c r="AI215" s="9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row>
    <row r="216" spans="1:60" ht="13.5" customHeight="1">
      <c r="A216" s="92"/>
      <c r="B216" s="96" t="str">
        <f t="shared" si="2"/>
        <v>0.2  Caccia e pesca</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6" t="s">
        <v>231</v>
      </c>
      <c r="AC216" s="96" t="s">
        <v>251</v>
      </c>
      <c r="AD216" s="92"/>
      <c r="AE216" s="92"/>
      <c r="AF216" s="92"/>
      <c r="AG216" s="92"/>
      <c r="AH216" s="92"/>
      <c r="AI216" s="9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row>
    <row r="217" spans="1:60" ht="13.5" customHeight="1">
      <c r="A217" s="92"/>
      <c r="B217" s="96" t="str">
        <f t="shared" si="2"/>
        <v>0.1  Fonti energetiche</v>
      </c>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6" t="s">
        <v>196</v>
      </c>
      <c r="AC217" s="96" t="s">
        <v>252</v>
      </c>
      <c r="AD217" s="92"/>
      <c r="AE217" s="92"/>
      <c r="AF217" s="92"/>
      <c r="AG217" s="92"/>
      <c r="AH217" s="92"/>
      <c r="AI217" s="9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row>
    <row r="218" spans="1:60" ht="13.5" customHeight="1">
      <c r="A218" s="92"/>
      <c r="B218" s="96" t="str">
        <f t="shared" si="2"/>
        <v>0.1  Relazioni finanziarie con le altre autonomie territoriali</v>
      </c>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6" t="s">
        <v>196</v>
      </c>
      <c r="AC218" s="96" t="s">
        <v>253</v>
      </c>
      <c r="AD218" s="92"/>
      <c r="AE218" s="92"/>
      <c r="AF218" s="92"/>
      <c r="AG218" s="92"/>
      <c r="AH218" s="92"/>
      <c r="AI218" s="9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row>
    <row r="219" spans="1:60" ht="13.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6"/>
      <c r="AC219" s="92"/>
      <c r="AD219" s="92"/>
      <c r="AE219" s="92"/>
      <c r="AF219" s="92"/>
      <c r="AG219" s="92"/>
      <c r="AH219" s="92"/>
      <c r="AI219" s="9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row>
    <row r="220" spans="1:60" ht="13.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6"/>
      <c r="AC220" s="92"/>
      <c r="AD220" s="92"/>
      <c r="AE220" s="92"/>
      <c r="AF220" s="92"/>
      <c r="AG220" s="92"/>
      <c r="AH220" s="92"/>
      <c r="AI220" s="9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row>
    <row r="221" spans="1:60" ht="13.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6"/>
      <c r="AC221" s="92"/>
      <c r="AD221" s="92"/>
      <c r="AE221" s="92"/>
      <c r="AF221" s="92"/>
      <c r="AG221" s="92"/>
      <c r="AH221" s="92"/>
      <c r="AI221" s="9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row>
    <row r="222" spans="1:60" ht="13.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6"/>
      <c r="AC222" s="92"/>
      <c r="AD222" s="92"/>
      <c r="AE222" s="92"/>
      <c r="AF222" s="92"/>
      <c r="AG222" s="92"/>
      <c r="AH222" s="92"/>
      <c r="AI222" s="9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row>
    <row r="223" spans="1:60" ht="13.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6"/>
      <c r="AC223" s="92"/>
      <c r="AD223" s="92"/>
      <c r="AE223" s="92"/>
      <c r="AF223" s="92"/>
      <c r="AG223" s="92"/>
      <c r="AH223" s="92"/>
      <c r="AI223" s="9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row>
    <row r="224" spans="1:60" ht="13.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6"/>
      <c r="AC224" s="92"/>
      <c r="AD224" s="92"/>
      <c r="AE224" s="92"/>
      <c r="AF224" s="92"/>
      <c r="AG224" s="92"/>
      <c r="AH224" s="92"/>
      <c r="AI224" s="9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row>
    <row r="225" spans="1:60" ht="13.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6"/>
      <c r="AC225" s="92"/>
      <c r="AD225" s="92"/>
      <c r="AE225" s="92"/>
      <c r="AF225" s="92"/>
      <c r="AG225" s="92"/>
      <c r="AH225" s="92"/>
      <c r="AI225" s="9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row>
    <row r="226" spans="1:60" ht="13.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6"/>
      <c r="AC226" s="92"/>
      <c r="AD226" s="92"/>
      <c r="AE226" s="92"/>
      <c r="AF226" s="92"/>
      <c r="AG226" s="92"/>
      <c r="AH226" s="92"/>
      <c r="AI226" s="9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row>
    <row r="227" spans="1:60" ht="13.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6"/>
      <c r="AC227" s="92"/>
      <c r="AD227" s="92"/>
      <c r="AE227" s="92"/>
      <c r="AF227" s="92"/>
      <c r="AG227" s="92"/>
      <c r="AH227" s="92"/>
      <c r="AI227" s="9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row>
    <row r="228" spans="1:60" ht="13.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6"/>
      <c r="AC228" s="92"/>
      <c r="AD228" s="92"/>
      <c r="AE228" s="92"/>
      <c r="AF228" s="92"/>
      <c r="AG228" s="92"/>
      <c r="AH228" s="92"/>
      <c r="AI228" s="9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row>
    <row r="229" spans="1:60" ht="13.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6"/>
      <c r="AC229" s="92"/>
      <c r="AD229" s="92"/>
      <c r="AE229" s="92"/>
      <c r="AF229" s="92"/>
      <c r="AG229" s="92"/>
      <c r="AH229" s="92"/>
      <c r="AI229" s="9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row>
    <row r="230" spans="1:60" ht="13.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6"/>
      <c r="AC230" s="92"/>
      <c r="AD230" s="92"/>
      <c r="AE230" s="92"/>
      <c r="AF230" s="92"/>
      <c r="AG230" s="92"/>
      <c r="AH230" s="92"/>
      <c r="AI230" s="9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row>
    <row r="231" spans="1:60" ht="13.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6"/>
      <c r="AC231" s="92"/>
      <c r="AD231" s="92"/>
      <c r="AE231" s="92"/>
      <c r="AF231" s="92"/>
      <c r="AG231" s="92"/>
      <c r="AH231" s="92"/>
      <c r="AI231" s="9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row>
    <row r="232" spans="1:60" ht="13.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6"/>
      <c r="AC232" s="92"/>
      <c r="AD232" s="92"/>
      <c r="AE232" s="92"/>
      <c r="AF232" s="92"/>
      <c r="AG232" s="92"/>
      <c r="AH232" s="92"/>
      <c r="AI232" s="9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row>
    <row r="233" spans="1:60" ht="13.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6"/>
      <c r="AC233" s="92"/>
      <c r="AD233" s="92"/>
      <c r="AE233" s="92"/>
      <c r="AF233" s="92"/>
      <c r="AG233" s="92"/>
      <c r="AH233" s="92"/>
      <c r="AI233" s="9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row>
    <row r="234" spans="1:60" ht="13.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6"/>
      <c r="AC234" s="92"/>
      <c r="AD234" s="92"/>
      <c r="AE234" s="92"/>
      <c r="AF234" s="92"/>
      <c r="AG234" s="92"/>
      <c r="AH234" s="92"/>
      <c r="AI234" s="9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row>
    <row r="235" spans="1:60" ht="13.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6"/>
      <c r="AC235" s="92"/>
      <c r="AD235" s="92"/>
      <c r="AE235" s="92"/>
      <c r="AF235" s="92"/>
      <c r="AG235" s="92"/>
      <c r="AH235" s="92"/>
      <c r="AI235" s="9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row>
    <row r="236" spans="1:60" ht="13.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6"/>
      <c r="AC236" s="92"/>
      <c r="AD236" s="92"/>
      <c r="AE236" s="92"/>
      <c r="AF236" s="92"/>
      <c r="AG236" s="92"/>
      <c r="AH236" s="92"/>
      <c r="AI236" s="9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row>
    <row r="237" spans="1:60" ht="13.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91"/>
      <c r="AC237" s="30"/>
      <c r="AD237" s="30"/>
      <c r="AE237" s="30"/>
      <c r="AF237" s="30"/>
      <c r="AG237" s="30"/>
      <c r="AH237" s="92"/>
      <c r="AI237" s="9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row>
    <row r="238" spans="1:60" ht="13.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91"/>
      <c r="AC238" s="30"/>
      <c r="AD238" s="30"/>
      <c r="AE238" s="30"/>
      <c r="AF238" s="30"/>
      <c r="AG238" s="30"/>
      <c r="AH238" s="92"/>
      <c r="AI238" s="9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row>
    <row r="239" spans="1:60" ht="13.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91"/>
      <c r="AC239" s="30"/>
      <c r="AD239" s="30"/>
      <c r="AE239" s="30"/>
      <c r="AF239" s="30"/>
      <c r="AG239" s="30"/>
      <c r="AH239" s="92"/>
      <c r="AI239" s="9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row>
    <row r="240" spans="1:60" ht="13.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91"/>
      <c r="AC240" s="30"/>
      <c r="AD240" s="30"/>
      <c r="AE240" s="30"/>
      <c r="AF240" s="30"/>
      <c r="AG240" s="30"/>
      <c r="AH240" s="92"/>
      <c r="AI240" s="9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row>
    <row r="241" spans="1:60" ht="13.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91"/>
      <c r="AC241" s="30"/>
      <c r="AD241" s="30"/>
      <c r="AE241" s="30"/>
      <c r="AF241" s="30"/>
      <c r="AG241" s="30"/>
      <c r="AH241" s="92"/>
      <c r="AI241" s="9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row>
    <row r="242" spans="1:60" ht="13.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91"/>
      <c r="AC242" s="30"/>
      <c r="AD242" s="30"/>
      <c r="AE242" s="30"/>
      <c r="AF242" s="30"/>
      <c r="AG242" s="30"/>
      <c r="AH242" s="92"/>
      <c r="AI242" s="9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row>
    <row r="243" spans="1:60" ht="13.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91"/>
      <c r="AC243" s="30"/>
      <c r="AD243" s="30"/>
      <c r="AE243" s="30"/>
      <c r="AF243" s="30"/>
      <c r="AG243" s="30"/>
      <c r="AH243" s="92"/>
      <c r="AI243" s="9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row>
    <row r="244" spans="1:60" ht="13.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91"/>
      <c r="AC244" s="30"/>
      <c r="AD244" s="30"/>
      <c r="AE244" s="30"/>
      <c r="AF244" s="30"/>
      <c r="AG244" s="30"/>
      <c r="AH244" s="92"/>
      <c r="AI244" s="9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row>
    <row r="245" spans="1:60" ht="13.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91"/>
      <c r="AC245" s="30"/>
      <c r="AD245" s="30"/>
      <c r="AE245" s="30"/>
      <c r="AF245" s="30"/>
      <c r="AG245" s="30"/>
      <c r="AH245" s="92"/>
      <c r="AI245" s="9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row>
    <row r="246" spans="1:60" ht="13.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91"/>
      <c r="AC246" s="30"/>
      <c r="AD246" s="30"/>
      <c r="AE246" s="30"/>
      <c r="AF246" s="30"/>
      <c r="AG246" s="30"/>
      <c r="AH246" s="92"/>
      <c r="AI246" s="9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row>
    <row r="247" spans="1:60"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91"/>
      <c r="AC247" s="30"/>
      <c r="AD247" s="30"/>
      <c r="AE247" s="30"/>
      <c r="AF247" s="30"/>
      <c r="AG247" s="30"/>
      <c r="AH247" s="92"/>
      <c r="AI247" s="9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row>
    <row r="248" spans="1:60" ht="13.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91"/>
      <c r="AC248" s="30"/>
      <c r="AD248" s="30"/>
      <c r="AE248" s="30"/>
      <c r="AF248" s="30"/>
      <c r="AG248" s="30"/>
      <c r="AH248" s="92"/>
      <c r="AI248" s="9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row>
    <row r="249" spans="1:60"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91"/>
      <c r="AC249" s="30"/>
      <c r="AD249" s="30"/>
      <c r="AE249" s="30"/>
      <c r="AF249" s="30"/>
      <c r="AG249" s="30"/>
      <c r="AH249" s="92"/>
      <c r="AI249" s="9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row>
    <row r="250" spans="1:60" ht="13.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91"/>
      <c r="AC250" s="30"/>
      <c r="AD250" s="30"/>
      <c r="AE250" s="30"/>
      <c r="AF250" s="30"/>
      <c r="AG250" s="30"/>
      <c r="AH250" s="92"/>
      <c r="AI250" s="9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row>
    <row r="251" spans="1:60" ht="13.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91"/>
      <c r="AC251" s="30"/>
      <c r="AD251" s="30"/>
      <c r="AE251" s="30"/>
      <c r="AF251" s="30"/>
      <c r="AG251" s="30"/>
      <c r="AH251" s="92"/>
      <c r="AI251" s="9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row>
    <row r="252" spans="1:60" ht="13.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91"/>
      <c r="AC252" s="30"/>
      <c r="AD252" s="30"/>
      <c r="AE252" s="30"/>
      <c r="AF252" s="30"/>
      <c r="AG252" s="30"/>
      <c r="AH252" s="92"/>
      <c r="AI252" s="9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row>
    <row r="253" spans="1:60" ht="13.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91"/>
      <c r="AC253" s="30"/>
      <c r="AD253" s="30"/>
      <c r="AE253" s="30"/>
      <c r="AF253" s="30"/>
      <c r="AG253" s="30"/>
      <c r="AH253" s="92"/>
      <c r="AI253" s="9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row>
    <row r="254" spans="1:60" ht="13.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91"/>
      <c r="AC254" s="30"/>
      <c r="AD254" s="30"/>
      <c r="AE254" s="30"/>
      <c r="AF254" s="30"/>
      <c r="AG254" s="30"/>
      <c r="AH254" s="92"/>
      <c r="AI254" s="9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row>
    <row r="255" spans="1:60" ht="13.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91"/>
      <c r="AC255" s="30"/>
      <c r="AD255" s="30"/>
      <c r="AE255" s="30"/>
      <c r="AF255" s="30"/>
      <c r="AG255" s="30"/>
      <c r="AH255" s="92"/>
      <c r="AI255" s="9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row>
    <row r="256" spans="1:60" ht="13.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91"/>
      <c r="AC256" s="30"/>
      <c r="AD256" s="30"/>
      <c r="AE256" s="30"/>
      <c r="AF256" s="30"/>
      <c r="AG256" s="30"/>
      <c r="AH256" s="92"/>
      <c r="AI256" s="9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row>
    <row r="257" spans="1:60" ht="13.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91"/>
      <c r="AC257" s="30"/>
      <c r="AD257" s="30"/>
      <c r="AE257" s="30"/>
      <c r="AF257" s="30"/>
      <c r="AG257" s="30"/>
      <c r="AH257" s="92"/>
      <c r="AI257" s="9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row>
    <row r="258" spans="1:60" ht="13.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91"/>
      <c r="AC258" s="30"/>
      <c r="AD258" s="30"/>
      <c r="AE258" s="30"/>
      <c r="AF258" s="30"/>
      <c r="AG258" s="30"/>
      <c r="AH258" s="92"/>
      <c r="AI258" s="9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row>
    <row r="259" spans="1:60" ht="13.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91"/>
      <c r="AC259" s="30"/>
      <c r="AD259" s="30"/>
      <c r="AE259" s="30"/>
      <c r="AF259" s="30"/>
      <c r="AG259" s="30"/>
      <c r="AH259" s="92"/>
      <c r="AI259" s="9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row>
    <row r="260" spans="1:60" ht="13.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91"/>
      <c r="AC260" s="30"/>
      <c r="AD260" s="30"/>
      <c r="AE260" s="30"/>
      <c r="AF260" s="30"/>
      <c r="AG260" s="30"/>
      <c r="AH260" s="92"/>
      <c r="AI260" s="9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row>
    <row r="261" spans="1:60" ht="13.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91"/>
      <c r="AC261" s="30"/>
      <c r="AD261" s="30"/>
      <c r="AE261" s="30"/>
      <c r="AF261" s="30"/>
      <c r="AG261" s="30"/>
      <c r="AH261" s="92"/>
      <c r="AI261" s="9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row>
    <row r="262" spans="1:60" ht="13.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91"/>
      <c r="AC262" s="30"/>
      <c r="AD262" s="30"/>
      <c r="AE262" s="30"/>
      <c r="AF262" s="30"/>
      <c r="AG262" s="30"/>
      <c r="AH262" s="92"/>
      <c r="AI262" s="9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row>
    <row r="263" spans="1:60" ht="13.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91"/>
      <c r="AC263" s="30"/>
      <c r="AD263" s="30"/>
      <c r="AE263" s="30"/>
      <c r="AF263" s="30"/>
      <c r="AG263" s="30"/>
      <c r="AH263" s="92"/>
      <c r="AI263" s="9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row>
    <row r="264" spans="1:60" ht="13.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91"/>
      <c r="AC264" s="30"/>
      <c r="AD264" s="30"/>
      <c r="AE264" s="30"/>
      <c r="AF264" s="30"/>
      <c r="AG264" s="30"/>
      <c r="AH264" s="92"/>
      <c r="AI264" s="9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row>
    <row r="265" spans="1:60" ht="13.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91"/>
      <c r="AC265" s="30"/>
      <c r="AD265" s="30"/>
      <c r="AE265" s="30"/>
      <c r="AF265" s="30"/>
      <c r="AG265" s="30"/>
      <c r="AH265" s="92"/>
      <c r="AI265" s="9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row>
    <row r="266" spans="1:60" ht="13.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91"/>
      <c r="AC266" s="30"/>
      <c r="AD266" s="30"/>
      <c r="AE266" s="30"/>
      <c r="AF266" s="30"/>
      <c r="AG266" s="30"/>
      <c r="AH266" s="92"/>
      <c r="AI266" s="9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row>
    <row r="267" spans="1:60" ht="13.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91"/>
      <c r="AC267" s="30"/>
      <c r="AD267" s="30"/>
      <c r="AE267" s="30"/>
      <c r="AF267" s="30"/>
      <c r="AG267" s="30"/>
      <c r="AH267" s="92"/>
      <c r="AI267" s="9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row>
    <row r="268" spans="1:60" ht="13.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91"/>
      <c r="AC268" s="30"/>
      <c r="AD268" s="30"/>
      <c r="AE268" s="30"/>
      <c r="AF268" s="30"/>
      <c r="AG268" s="30"/>
      <c r="AH268" s="92"/>
      <c r="AI268" s="9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row>
    <row r="269" spans="1:60" ht="13.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91"/>
      <c r="AC269" s="30"/>
      <c r="AD269" s="30"/>
      <c r="AE269" s="30"/>
      <c r="AF269" s="30"/>
      <c r="AG269" s="30"/>
      <c r="AH269" s="92"/>
      <c r="AI269" s="9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row>
    <row r="270" spans="1:60" ht="13.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91"/>
      <c r="AC270" s="30"/>
      <c r="AD270" s="30"/>
      <c r="AE270" s="30"/>
      <c r="AF270" s="30"/>
      <c r="AG270" s="30"/>
      <c r="AH270" s="92"/>
      <c r="AI270" s="9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row>
    <row r="271" spans="1:60" ht="13.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91"/>
      <c r="AC271" s="30"/>
      <c r="AD271" s="30"/>
      <c r="AE271" s="30"/>
      <c r="AF271" s="30"/>
      <c r="AG271" s="30"/>
      <c r="AH271" s="92"/>
      <c r="AI271" s="9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row>
    <row r="272" spans="1:60" ht="13.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91"/>
      <c r="AC272" s="30"/>
      <c r="AD272" s="30"/>
      <c r="AE272" s="30"/>
      <c r="AF272" s="30"/>
      <c r="AG272" s="30"/>
      <c r="AH272" s="92"/>
      <c r="AI272" s="9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row>
    <row r="273" spans="1:60" ht="13.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91"/>
      <c r="AC273" s="30"/>
      <c r="AD273" s="30"/>
      <c r="AE273" s="30"/>
      <c r="AF273" s="30"/>
      <c r="AG273" s="30"/>
      <c r="AH273" s="92"/>
      <c r="AI273" s="9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row>
    <row r="274" spans="1:60" ht="13.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91"/>
      <c r="AC274" s="30"/>
      <c r="AD274" s="30"/>
      <c r="AE274" s="30"/>
      <c r="AF274" s="30"/>
      <c r="AG274" s="30"/>
      <c r="AH274" s="92"/>
      <c r="AI274" s="9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row>
    <row r="275" spans="1:60" ht="13.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91"/>
      <c r="AC275" s="30"/>
      <c r="AD275" s="30"/>
      <c r="AE275" s="30"/>
      <c r="AF275" s="30"/>
      <c r="AG275" s="30"/>
      <c r="AH275" s="92"/>
      <c r="AI275" s="9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row>
    <row r="276" spans="1:60" ht="13.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91"/>
      <c r="AC276" s="30"/>
      <c r="AD276" s="30"/>
      <c r="AE276" s="30"/>
      <c r="AF276" s="30"/>
      <c r="AG276" s="30"/>
      <c r="AH276" s="92"/>
      <c r="AI276" s="9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row>
    <row r="277" spans="1:60" ht="13.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91"/>
      <c r="AC277" s="30"/>
      <c r="AD277" s="30"/>
      <c r="AE277" s="30"/>
      <c r="AF277" s="30"/>
      <c r="AG277" s="30"/>
      <c r="AH277" s="92"/>
      <c r="AI277" s="9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row>
    <row r="278" spans="1:60" ht="13.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91"/>
      <c r="AC278" s="30"/>
      <c r="AD278" s="30"/>
      <c r="AE278" s="30"/>
      <c r="AF278" s="30"/>
      <c r="AG278" s="30"/>
      <c r="AH278" s="92"/>
      <c r="AI278" s="9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row>
    <row r="279" spans="1:60" ht="13.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91"/>
      <c r="AC279" s="30"/>
      <c r="AD279" s="30"/>
      <c r="AE279" s="30"/>
      <c r="AF279" s="30"/>
      <c r="AG279" s="30"/>
      <c r="AH279" s="92"/>
      <c r="AI279" s="9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row>
    <row r="280" spans="1:60"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91"/>
      <c r="AC280" s="30"/>
      <c r="AD280" s="30"/>
      <c r="AE280" s="30"/>
      <c r="AF280" s="30"/>
      <c r="AG280" s="30"/>
      <c r="AH280" s="92"/>
      <c r="AI280" s="9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row>
    <row r="281" spans="1:60" ht="13.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91"/>
      <c r="AC281" s="30"/>
      <c r="AD281" s="30"/>
      <c r="AE281" s="30"/>
      <c r="AF281" s="30"/>
      <c r="AG281" s="30"/>
      <c r="AH281" s="92"/>
      <c r="AI281" s="9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row>
    <row r="282" spans="1:60" ht="13.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91"/>
      <c r="AC282" s="30"/>
      <c r="AD282" s="30"/>
      <c r="AE282" s="30"/>
      <c r="AF282" s="30"/>
      <c r="AG282" s="30"/>
      <c r="AH282" s="92"/>
      <c r="AI282" s="9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row>
    <row r="283" spans="1:60" ht="13.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91"/>
      <c r="AC283" s="30"/>
      <c r="AD283" s="30"/>
      <c r="AE283" s="30"/>
      <c r="AF283" s="30"/>
      <c r="AG283" s="30"/>
      <c r="AH283" s="92"/>
      <c r="AI283" s="9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row>
    <row r="284" spans="1:60" ht="13.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91"/>
      <c r="AC284" s="30"/>
      <c r="AD284" s="30"/>
      <c r="AE284" s="30"/>
      <c r="AF284" s="30"/>
      <c r="AG284" s="30"/>
      <c r="AH284" s="92"/>
      <c r="AI284" s="9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row>
    <row r="285" spans="1:60" ht="13.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91"/>
      <c r="AC285" s="30"/>
      <c r="AD285" s="30"/>
      <c r="AE285" s="30"/>
      <c r="AF285" s="30"/>
      <c r="AG285" s="30"/>
      <c r="AH285" s="92"/>
      <c r="AI285" s="9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row>
    <row r="286" spans="1:60" ht="13.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91"/>
      <c r="AC286" s="30"/>
      <c r="AD286" s="30"/>
      <c r="AE286" s="30"/>
      <c r="AF286" s="30"/>
      <c r="AG286" s="30"/>
      <c r="AH286" s="92"/>
      <c r="AI286" s="9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row>
    <row r="287" spans="1:60" ht="13.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91"/>
      <c r="AC287" s="30"/>
      <c r="AD287" s="30"/>
      <c r="AE287" s="30"/>
      <c r="AF287" s="30"/>
      <c r="AG287" s="30"/>
      <c r="AH287" s="92"/>
      <c r="AI287" s="9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row>
    <row r="288" spans="1:60" ht="13.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91"/>
      <c r="AC288" s="30"/>
      <c r="AD288" s="30"/>
      <c r="AE288" s="30"/>
      <c r="AF288" s="30"/>
      <c r="AG288" s="30"/>
      <c r="AH288" s="92"/>
      <c r="AI288" s="9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row>
    <row r="289" spans="1:60" ht="13.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91"/>
      <c r="AC289" s="30"/>
      <c r="AD289" s="30"/>
      <c r="AE289" s="30"/>
      <c r="AF289" s="30"/>
      <c r="AG289" s="30"/>
      <c r="AH289" s="92"/>
      <c r="AI289" s="9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row>
    <row r="290" spans="1:60" ht="13.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91"/>
      <c r="AC290" s="30"/>
      <c r="AD290" s="30"/>
      <c r="AE290" s="30"/>
      <c r="AF290" s="30"/>
      <c r="AG290" s="30"/>
      <c r="AH290" s="92"/>
      <c r="AI290" s="9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row>
    <row r="291" spans="1:60" ht="13.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91"/>
      <c r="AC291" s="30"/>
      <c r="AD291" s="30"/>
      <c r="AE291" s="30"/>
      <c r="AF291" s="30"/>
      <c r="AG291" s="30"/>
      <c r="AH291" s="92"/>
      <c r="AI291" s="9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row>
    <row r="292" spans="1:60" ht="13.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91"/>
      <c r="AC292" s="30"/>
      <c r="AD292" s="30"/>
      <c r="AE292" s="30"/>
      <c r="AF292" s="30"/>
      <c r="AG292" s="30"/>
      <c r="AH292" s="92"/>
      <c r="AI292" s="9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row>
    <row r="293" spans="1:60" ht="13.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91"/>
      <c r="AC293" s="30"/>
      <c r="AD293" s="30"/>
      <c r="AE293" s="30"/>
      <c r="AF293" s="30"/>
      <c r="AG293" s="30"/>
      <c r="AH293" s="92"/>
      <c r="AI293" s="9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row>
    <row r="294" spans="1:60" ht="13.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91"/>
      <c r="AC294" s="30"/>
      <c r="AD294" s="30"/>
      <c r="AE294" s="30"/>
      <c r="AF294" s="30"/>
      <c r="AG294" s="30"/>
      <c r="AH294" s="92"/>
      <c r="AI294" s="9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row>
    <row r="295" spans="1:60" ht="13.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91"/>
      <c r="AC295" s="30"/>
      <c r="AD295" s="30"/>
      <c r="AE295" s="30"/>
      <c r="AF295" s="30"/>
      <c r="AG295" s="30"/>
      <c r="AH295" s="92"/>
      <c r="AI295" s="9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row>
    <row r="296" spans="1:60" ht="13.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91"/>
      <c r="AC296" s="30"/>
      <c r="AD296" s="30"/>
      <c r="AE296" s="30"/>
      <c r="AF296" s="30"/>
      <c r="AG296" s="30"/>
      <c r="AH296" s="92"/>
      <c r="AI296" s="9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row>
    <row r="297" spans="1:60" ht="13.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91"/>
      <c r="AC297" s="30"/>
      <c r="AD297" s="30"/>
      <c r="AE297" s="30"/>
      <c r="AF297" s="30"/>
      <c r="AG297" s="30"/>
      <c r="AH297" s="92"/>
      <c r="AI297" s="9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row>
    <row r="298" spans="1:60" ht="13.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91"/>
      <c r="AC298" s="30"/>
      <c r="AD298" s="30"/>
      <c r="AE298" s="30"/>
      <c r="AF298" s="30"/>
      <c r="AG298" s="30"/>
      <c r="AH298" s="92"/>
      <c r="AI298" s="9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row>
    <row r="299" spans="1:60" ht="13.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91"/>
      <c r="AC299" s="30"/>
      <c r="AD299" s="30"/>
      <c r="AE299" s="30"/>
      <c r="AF299" s="30"/>
      <c r="AG299" s="30"/>
      <c r="AH299" s="92"/>
      <c r="AI299" s="9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row>
    <row r="300" spans="1:60" ht="13.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91"/>
      <c r="AC300" s="30"/>
      <c r="AD300" s="30"/>
      <c r="AE300" s="30"/>
      <c r="AF300" s="30"/>
      <c r="AG300" s="30"/>
      <c r="AH300" s="92"/>
      <c r="AI300" s="9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row>
    <row r="301" spans="1:60" ht="13.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91"/>
      <c r="AC301" s="30"/>
      <c r="AD301" s="30"/>
      <c r="AE301" s="30"/>
      <c r="AF301" s="30"/>
      <c r="AG301" s="30"/>
      <c r="AH301" s="92"/>
      <c r="AI301" s="9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row>
    <row r="302" spans="1:60" ht="13.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91"/>
      <c r="AC302" s="30"/>
      <c r="AD302" s="30"/>
      <c r="AE302" s="30"/>
      <c r="AF302" s="30"/>
      <c r="AG302" s="30"/>
      <c r="AH302" s="92"/>
      <c r="AI302" s="9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row>
    <row r="303" spans="1:60" ht="13.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91"/>
      <c r="AC303" s="30"/>
      <c r="AD303" s="30"/>
      <c r="AE303" s="30"/>
      <c r="AF303" s="30"/>
      <c r="AG303" s="30"/>
      <c r="AH303" s="92"/>
      <c r="AI303" s="9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row>
    <row r="304" spans="1:60" ht="13.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91"/>
      <c r="AC304" s="30"/>
      <c r="AD304" s="30"/>
      <c r="AE304" s="30"/>
      <c r="AF304" s="30"/>
      <c r="AG304" s="30"/>
      <c r="AH304" s="92"/>
      <c r="AI304" s="9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row>
    <row r="305" spans="1:60" ht="13.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91"/>
      <c r="AC305" s="30"/>
      <c r="AD305" s="30"/>
      <c r="AE305" s="30"/>
      <c r="AF305" s="30"/>
      <c r="AG305" s="30"/>
      <c r="AH305" s="92"/>
      <c r="AI305" s="9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row>
    <row r="306" spans="1:60" ht="13.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91"/>
      <c r="AC306" s="30"/>
      <c r="AD306" s="30"/>
      <c r="AE306" s="30"/>
      <c r="AF306" s="30"/>
      <c r="AG306" s="30"/>
      <c r="AH306" s="92"/>
      <c r="AI306" s="9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row>
    <row r="307" spans="1:60" ht="13.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91"/>
      <c r="AC307" s="30"/>
      <c r="AD307" s="30"/>
      <c r="AE307" s="30"/>
      <c r="AF307" s="30"/>
      <c r="AG307" s="30"/>
      <c r="AH307" s="92"/>
      <c r="AI307" s="9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row>
    <row r="308" spans="1:60" ht="13.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91"/>
      <c r="AC308" s="30"/>
      <c r="AD308" s="30"/>
      <c r="AE308" s="30"/>
      <c r="AF308" s="30"/>
      <c r="AG308" s="30"/>
      <c r="AH308" s="92"/>
      <c r="AI308" s="9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row>
    <row r="309" spans="1:60" ht="13.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91"/>
      <c r="AC309" s="30"/>
      <c r="AD309" s="30"/>
      <c r="AE309" s="30"/>
      <c r="AF309" s="30"/>
      <c r="AG309" s="30"/>
      <c r="AH309" s="92"/>
      <c r="AI309" s="9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row>
    <row r="310" spans="1:60" ht="13.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91"/>
      <c r="AC310" s="30"/>
      <c r="AD310" s="30"/>
      <c r="AE310" s="30"/>
      <c r="AF310" s="30"/>
      <c r="AG310" s="30"/>
      <c r="AH310" s="92"/>
      <c r="AI310" s="9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row>
    <row r="311" spans="1:60" ht="13.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91"/>
      <c r="AC311" s="30"/>
      <c r="AD311" s="30"/>
      <c r="AE311" s="30"/>
      <c r="AF311" s="30"/>
      <c r="AG311" s="30"/>
      <c r="AH311" s="92"/>
      <c r="AI311" s="9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row>
    <row r="312" spans="1:60" ht="13.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91"/>
      <c r="AC312" s="30"/>
      <c r="AD312" s="30"/>
      <c r="AE312" s="30"/>
      <c r="AF312" s="30"/>
      <c r="AG312" s="30"/>
      <c r="AH312" s="92"/>
      <c r="AI312" s="9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row>
    <row r="313" spans="1:60" ht="13.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91"/>
      <c r="AC313" s="30"/>
      <c r="AD313" s="30"/>
      <c r="AE313" s="30"/>
      <c r="AF313" s="30"/>
      <c r="AG313" s="30"/>
      <c r="AH313" s="92"/>
      <c r="AI313" s="9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row>
    <row r="314" spans="1:60" ht="13.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91"/>
      <c r="AC314" s="30"/>
      <c r="AD314" s="30"/>
      <c r="AE314" s="30"/>
      <c r="AF314" s="30"/>
      <c r="AG314" s="30"/>
      <c r="AH314" s="92"/>
      <c r="AI314" s="9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row>
    <row r="315" spans="1:60" ht="13.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91"/>
      <c r="AC315" s="30"/>
      <c r="AD315" s="30"/>
      <c r="AE315" s="30"/>
      <c r="AF315" s="30"/>
      <c r="AG315" s="30"/>
      <c r="AH315" s="92"/>
      <c r="AI315" s="9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row>
    <row r="316" spans="1:60" ht="13.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91"/>
      <c r="AC316" s="30"/>
      <c r="AD316" s="30"/>
      <c r="AE316" s="30"/>
      <c r="AF316" s="30"/>
      <c r="AG316" s="30"/>
      <c r="AH316" s="92"/>
      <c r="AI316" s="9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row>
    <row r="317" spans="1:60" ht="13.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91"/>
      <c r="AC317" s="30"/>
      <c r="AD317" s="30"/>
      <c r="AE317" s="30"/>
      <c r="AF317" s="30"/>
      <c r="AG317" s="30"/>
      <c r="AH317" s="92"/>
      <c r="AI317" s="9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row>
  </sheetData>
  <mergeCells count="376">
    <mergeCell ref="B154:N154"/>
    <mergeCell ref="B155:N155"/>
    <mergeCell ref="A115:F115"/>
    <mergeCell ref="N115:X116"/>
    <mergeCell ref="Y115:AF115"/>
    <mergeCell ref="A116:L116"/>
    <mergeCell ref="A118:AI118"/>
    <mergeCell ref="A120:F120"/>
    <mergeCell ref="G120:H120"/>
    <mergeCell ref="K120:L120"/>
    <mergeCell ref="O120:P120"/>
    <mergeCell ref="S120:T120"/>
    <mergeCell ref="V120:AH120"/>
    <mergeCell ref="B129:I129"/>
    <mergeCell ref="A112:F112"/>
    <mergeCell ref="N112:X113"/>
    <mergeCell ref="Y112:AF112"/>
    <mergeCell ref="A113:L113"/>
    <mergeCell ref="A114:L114"/>
    <mergeCell ref="N114:X114"/>
    <mergeCell ref="Y114:AF114"/>
    <mergeCell ref="AF109:AI109"/>
    <mergeCell ref="A110:AI110"/>
    <mergeCell ref="N111:X111"/>
    <mergeCell ref="Y111:AF111"/>
    <mergeCell ref="A105:E109"/>
    <mergeCell ref="F105:I109"/>
    <mergeCell ref="J105:M109"/>
    <mergeCell ref="N105:W109"/>
    <mergeCell ref="X105:AE105"/>
    <mergeCell ref="AF105:AI105"/>
    <mergeCell ref="X106:AE106"/>
    <mergeCell ref="AF106:AI106"/>
    <mergeCell ref="X107:AE107"/>
    <mergeCell ref="AF107:AI107"/>
    <mergeCell ref="X108:AE108"/>
    <mergeCell ref="AF108:AI108"/>
    <mergeCell ref="X109:AE109"/>
    <mergeCell ref="X102:AE102"/>
    <mergeCell ref="AF102:AI102"/>
    <mergeCell ref="X103:AE103"/>
    <mergeCell ref="AF103:AI103"/>
    <mergeCell ref="A104:E104"/>
    <mergeCell ref="F104:I104"/>
    <mergeCell ref="J104:M104"/>
    <mergeCell ref="N104:W104"/>
    <mergeCell ref="X104:AE104"/>
    <mergeCell ref="AF104:AI104"/>
    <mergeCell ref="A99:E103"/>
    <mergeCell ref="F99:I103"/>
    <mergeCell ref="J99:M103"/>
    <mergeCell ref="N99:W103"/>
    <mergeCell ref="X99:AE99"/>
    <mergeCell ref="AF99:AI99"/>
    <mergeCell ref="X100:AE100"/>
    <mergeCell ref="AF100:AI100"/>
    <mergeCell ref="X101:AE101"/>
    <mergeCell ref="AF101:AI101"/>
    <mergeCell ref="X96:AE96"/>
    <mergeCell ref="AF96:AI96"/>
    <mergeCell ref="X97:AE97"/>
    <mergeCell ref="AF97:AI97"/>
    <mergeCell ref="A98:E98"/>
    <mergeCell ref="F98:I98"/>
    <mergeCell ref="J98:M98"/>
    <mergeCell ref="N98:W98"/>
    <mergeCell ref="X98:AE98"/>
    <mergeCell ref="AF98:AI98"/>
    <mergeCell ref="A93:E97"/>
    <mergeCell ref="F93:I97"/>
    <mergeCell ref="J93:M97"/>
    <mergeCell ref="N93:W97"/>
    <mergeCell ref="X93:AE93"/>
    <mergeCell ref="AF93:AI93"/>
    <mergeCell ref="X94:AE94"/>
    <mergeCell ref="AF94:AI94"/>
    <mergeCell ref="X95:AE95"/>
    <mergeCell ref="AF95:AI95"/>
    <mergeCell ref="X90:AE90"/>
    <mergeCell ref="AF90:AI90"/>
    <mergeCell ref="X91:AE91"/>
    <mergeCell ref="AF91:AI91"/>
    <mergeCell ref="A92:E92"/>
    <mergeCell ref="F92:I92"/>
    <mergeCell ref="J92:M92"/>
    <mergeCell ref="N92:W92"/>
    <mergeCell ref="X92:AE92"/>
    <mergeCell ref="AF92:AI92"/>
    <mergeCell ref="A87:E91"/>
    <mergeCell ref="F87:I91"/>
    <mergeCell ref="J87:M91"/>
    <mergeCell ref="N87:W91"/>
    <mergeCell ref="X87:AE87"/>
    <mergeCell ref="AF87:AI87"/>
    <mergeCell ref="X88:AE88"/>
    <mergeCell ref="AF88:AI88"/>
    <mergeCell ref="X89:AE89"/>
    <mergeCell ref="AF89:AI89"/>
    <mergeCell ref="X84:AE84"/>
    <mergeCell ref="AF84:AI84"/>
    <mergeCell ref="X85:AE85"/>
    <mergeCell ref="AF85:AI85"/>
    <mergeCell ref="A86:E86"/>
    <mergeCell ref="F86:I86"/>
    <mergeCell ref="J86:M86"/>
    <mergeCell ref="N86:W86"/>
    <mergeCell ref="X86:AE86"/>
    <mergeCell ref="AF86:AI86"/>
    <mergeCell ref="A81:E85"/>
    <mergeCell ref="F81:I85"/>
    <mergeCell ref="J81:M85"/>
    <mergeCell ref="N81:W85"/>
    <mergeCell ref="X81:AE81"/>
    <mergeCell ref="AF81:AI81"/>
    <mergeCell ref="X82:AE82"/>
    <mergeCell ref="AF82:AI82"/>
    <mergeCell ref="X83:AE83"/>
    <mergeCell ref="AF83:AI83"/>
    <mergeCell ref="X78:AE78"/>
    <mergeCell ref="AF78:AI78"/>
    <mergeCell ref="X79:AE79"/>
    <mergeCell ref="AF79:AI79"/>
    <mergeCell ref="A80:E80"/>
    <mergeCell ref="F80:I80"/>
    <mergeCell ref="J80:M80"/>
    <mergeCell ref="N80:W80"/>
    <mergeCell ref="X80:AE80"/>
    <mergeCell ref="AF80:AI80"/>
    <mergeCell ref="A75:E79"/>
    <mergeCell ref="F75:I79"/>
    <mergeCell ref="J75:M79"/>
    <mergeCell ref="N75:W79"/>
    <mergeCell ref="X75:AE75"/>
    <mergeCell ref="AF75:AI75"/>
    <mergeCell ref="X76:AE76"/>
    <mergeCell ref="AF76:AI76"/>
    <mergeCell ref="X77:AE77"/>
    <mergeCell ref="AF77:AI77"/>
    <mergeCell ref="X72:AE72"/>
    <mergeCell ref="AF72:AI72"/>
    <mergeCell ref="X73:AE73"/>
    <mergeCell ref="AF73:AI73"/>
    <mergeCell ref="A74:E74"/>
    <mergeCell ref="F74:I74"/>
    <mergeCell ref="J74:M74"/>
    <mergeCell ref="N74:W74"/>
    <mergeCell ref="X74:AE74"/>
    <mergeCell ref="AF74:AI74"/>
    <mergeCell ref="A69:E73"/>
    <mergeCell ref="F69:I73"/>
    <mergeCell ref="J69:M73"/>
    <mergeCell ref="N69:W73"/>
    <mergeCell ref="X69:AE69"/>
    <mergeCell ref="AF69:AI69"/>
    <mergeCell ref="X70:AE70"/>
    <mergeCell ref="AF70:AI70"/>
    <mergeCell ref="X71:AE71"/>
    <mergeCell ref="AF71:AI71"/>
    <mergeCell ref="X66:AE66"/>
    <mergeCell ref="AF66:AI66"/>
    <mergeCell ref="X67:AE67"/>
    <mergeCell ref="AF67:AI67"/>
    <mergeCell ref="A68:E68"/>
    <mergeCell ref="F68:I68"/>
    <mergeCell ref="J68:M68"/>
    <mergeCell ref="N68:W68"/>
    <mergeCell ref="X68:AE68"/>
    <mergeCell ref="AF68:AI68"/>
    <mergeCell ref="A63:E67"/>
    <mergeCell ref="F63:I67"/>
    <mergeCell ref="J63:M67"/>
    <mergeCell ref="N63:W67"/>
    <mergeCell ref="X63:AE63"/>
    <mergeCell ref="AF63:AI63"/>
    <mergeCell ref="X64:AE64"/>
    <mergeCell ref="AF64:AI64"/>
    <mergeCell ref="X65:AE65"/>
    <mergeCell ref="AF65:AI65"/>
    <mergeCell ref="X60:AE60"/>
    <mergeCell ref="AF60:AI60"/>
    <mergeCell ref="X61:AE61"/>
    <mergeCell ref="AF61:AI61"/>
    <mergeCell ref="A62:E62"/>
    <mergeCell ref="F62:I62"/>
    <mergeCell ref="J62:M62"/>
    <mergeCell ref="N62:W62"/>
    <mergeCell ref="X62:AE62"/>
    <mergeCell ref="AF62:AI62"/>
    <mergeCell ref="A57:E61"/>
    <mergeCell ref="F57:I61"/>
    <mergeCell ref="J57:M61"/>
    <mergeCell ref="N57:W61"/>
    <mergeCell ref="X57:AE57"/>
    <mergeCell ref="AF57:AI57"/>
    <mergeCell ref="X58:AE58"/>
    <mergeCell ref="AF58:AI58"/>
    <mergeCell ref="X59:AE59"/>
    <mergeCell ref="AF59:AI59"/>
    <mergeCell ref="X54:AE54"/>
    <mergeCell ref="AF54:AI54"/>
    <mergeCell ref="X55:AE55"/>
    <mergeCell ref="AF55:AI55"/>
    <mergeCell ref="A56:E56"/>
    <mergeCell ref="F56:I56"/>
    <mergeCell ref="J56:M56"/>
    <mergeCell ref="N56:W56"/>
    <mergeCell ref="X56:AE56"/>
    <mergeCell ref="AF56:AI56"/>
    <mergeCell ref="A51:E55"/>
    <mergeCell ref="F51:I55"/>
    <mergeCell ref="J51:M55"/>
    <mergeCell ref="N51:W55"/>
    <mergeCell ref="X51:AE51"/>
    <mergeCell ref="AF51:AI51"/>
    <mergeCell ref="X52:AE52"/>
    <mergeCell ref="AF52:AI52"/>
    <mergeCell ref="X53:AE53"/>
    <mergeCell ref="AF53:AI53"/>
    <mergeCell ref="X48:AE48"/>
    <mergeCell ref="AF48:AI48"/>
    <mergeCell ref="X49:AE49"/>
    <mergeCell ref="AF49:AI49"/>
    <mergeCell ref="A50:E50"/>
    <mergeCell ref="F50:I50"/>
    <mergeCell ref="J50:M50"/>
    <mergeCell ref="N50:W50"/>
    <mergeCell ref="X50:AE50"/>
    <mergeCell ref="AF50:AI50"/>
    <mergeCell ref="A45:E49"/>
    <mergeCell ref="F45:I49"/>
    <mergeCell ref="J45:M49"/>
    <mergeCell ref="N45:W49"/>
    <mergeCell ref="X45:AE45"/>
    <mergeCell ref="AF45:AI45"/>
    <mergeCell ref="X46:AE46"/>
    <mergeCell ref="AF46:AI46"/>
    <mergeCell ref="X47:AE47"/>
    <mergeCell ref="AF47:AI47"/>
    <mergeCell ref="X42:AE42"/>
    <mergeCell ref="AF42:AI42"/>
    <mergeCell ref="X43:AE43"/>
    <mergeCell ref="AF43:AI43"/>
    <mergeCell ref="A44:E44"/>
    <mergeCell ref="F44:I44"/>
    <mergeCell ref="J44:M44"/>
    <mergeCell ref="N44:W44"/>
    <mergeCell ref="X44:AE44"/>
    <mergeCell ref="AF44:AI44"/>
    <mergeCell ref="A39:E43"/>
    <mergeCell ref="F39:I43"/>
    <mergeCell ref="J39:M43"/>
    <mergeCell ref="N39:W43"/>
    <mergeCell ref="X39:AE39"/>
    <mergeCell ref="AF39:AI39"/>
    <mergeCell ref="X40:AE40"/>
    <mergeCell ref="AF40:AI40"/>
    <mergeCell ref="X41:AE41"/>
    <mergeCell ref="AF41:AI41"/>
    <mergeCell ref="A36:AI36"/>
    <mergeCell ref="X37:AE37"/>
    <mergeCell ref="AF37:AI37"/>
    <mergeCell ref="A38:E38"/>
    <mergeCell ref="F38:I38"/>
    <mergeCell ref="J38:M38"/>
    <mergeCell ref="N38:W38"/>
    <mergeCell ref="X38:AE38"/>
    <mergeCell ref="AF38:AI38"/>
    <mergeCell ref="A37:W37"/>
    <mergeCell ref="A35:D35"/>
    <mergeCell ref="E35:M35"/>
    <mergeCell ref="N35:R35"/>
    <mergeCell ref="S35:W35"/>
    <mergeCell ref="X35:AE35"/>
    <mergeCell ref="AF35:AI35"/>
    <mergeCell ref="S33:W33"/>
    <mergeCell ref="E34:H34"/>
    <mergeCell ref="I34:M34"/>
    <mergeCell ref="N34:R34"/>
    <mergeCell ref="S34:W34"/>
    <mergeCell ref="X30:AI34"/>
    <mergeCell ref="E31:H31"/>
    <mergeCell ref="I31:M31"/>
    <mergeCell ref="AH28:AI28"/>
    <mergeCell ref="N31:R31"/>
    <mergeCell ref="S31:W31"/>
    <mergeCell ref="E32:H32"/>
    <mergeCell ref="I32:M32"/>
    <mergeCell ref="N32:R32"/>
    <mergeCell ref="S32:W32"/>
    <mergeCell ref="A29:D34"/>
    <mergeCell ref="E29:H30"/>
    <mergeCell ref="I29:W29"/>
    <mergeCell ref="X29:AI29"/>
    <mergeCell ref="I30:M30"/>
    <mergeCell ref="N30:R30"/>
    <mergeCell ref="S30:W30"/>
    <mergeCell ref="E33:H33"/>
    <mergeCell ref="I33:M33"/>
    <mergeCell ref="N33:R33"/>
    <mergeCell ref="A14:D28"/>
    <mergeCell ref="E28:L28"/>
    <mergeCell ref="M28:T28"/>
    <mergeCell ref="U28:AB28"/>
    <mergeCell ref="AC28:AE28"/>
    <mergeCell ref="AF28:AG28"/>
    <mergeCell ref="M20:T20"/>
    <mergeCell ref="AC18:AE18"/>
    <mergeCell ref="AF18:AG18"/>
    <mergeCell ref="AH18:AI18"/>
    <mergeCell ref="E21:L21"/>
    <mergeCell ref="M21:T21"/>
    <mergeCell ref="U21:AB21"/>
    <mergeCell ref="AC21:AE21"/>
    <mergeCell ref="AF21:AG21"/>
    <mergeCell ref="AH21:AI21"/>
    <mergeCell ref="E20:L20"/>
    <mergeCell ref="AH20:AI20"/>
    <mergeCell ref="E19:L19"/>
    <mergeCell ref="M19:T19"/>
    <mergeCell ref="U19:AB19"/>
    <mergeCell ref="AC19:AE19"/>
    <mergeCell ref="AF19:AG19"/>
    <mergeCell ref="U20:AB20"/>
    <mergeCell ref="AC20:AE20"/>
    <mergeCell ref="AF20:AG20"/>
    <mergeCell ref="AH19:AI19"/>
    <mergeCell ref="E18:L18"/>
    <mergeCell ref="M18:T18"/>
    <mergeCell ref="U18:AB18"/>
    <mergeCell ref="AH16:AI16"/>
    <mergeCell ref="E17:L17"/>
    <mergeCell ref="M17:T17"/>
    <mergeCell ref="U17:AB17"/>
    <mergeCell ref="AC17:AE17"/>
    <mergeCell ref="AF17:AG17"/>
    <mergeCell ref="AH17:AI17"/>
    <mergeCell ref="AH14:AI14"/>
    <mergeCell ref="E15:L15"/>
    <mergeCell ref="M15:T15"/>
    <mergeCell ref="U15:AB15"/>
    <mergeCell ref="AC15:AE15"/>
    <mergeCell ref="AF15:AG15"/>
    <mergeCell ref="AH15:AI15"/>
    <mergeCell ref="E14:L14"/>
    <mergeCell ref="M14:T14"/>
    <mergeCell ref="U14:AB14"/>
    <mergeCell ref="AC14:AE14"/>
    <mergeCell ref="AF14:AG14"/>
    <mergeCell ref="E16:L16"/>
    <mergeCell ref="M16:T16"/>
    <mergeCell ref="U16:AB16"/>
    <mergeCell ref="AC16:AE16"/>
    <mergeCell ref="AF16:AG16"/>
    <mergeCell ref="A8:D8"/>
    <mergeCell ref="E8:AI8"/>
    <mergeCell ref="A9:AI10"/>
    <mergeCell ref="A11:AI11"/>
    <mergeCell ref="A12:AI12"/>
    <mergeCell ref="A13:D13"/>
    <mergeCell ref="E13:AI13"/>
    <mergeCell ref="AC5:AI5"/>
    <mergeCell ref="BA5:BH5"/>
    <mergeCell ref="A6:D6"/>
    <mergeCell ref="E6:AI6"/>
    <mergeCell ref="A7:D7"/>
    <mergeCell ref="E7:AI7"/>
    <mergeCell ref="A1:AG1"/>
    <mergeCell ref="A2:AI2"/>
    <mergeCell ref="A3:AG3"/>
    <mergeCell ref="A4:R4"/>
    <mergeCell ref="S4:AI4"/>
    <mergeCell ref="A5:D5"/>
    <mergeCell ref="E5:J5"/>
    <mergeCell ref="K5:O5"/>
    <mergeCell ref="P5:W5"/>
    <mergeCell ref="X5:AB5"/>
  </mergeCells>
  <dataValidations count="3">
    <dataValidation type="list" allowBlank="1" showInputMessage="1" showErrorMessage="1" sqref="A3" xr:uid="{00000000-0002-0000-0800-000000000000}">
      <formula1>"Performance Individuale,Performance Organizzativa,PERFORMANCE ORGANIZZATIVA"</formula1>
    </dataValidation>
    <dataValidation type="list" allowBlank="1" showInputMessage="1" showErrorMessage="1" sqref="E7" xr:uid="{00000000-0002-0000-0800-000001000000}">
      <formula1>"0.2 Giustizia,0.3 Ordine pubblico e sicurezza,0.4 Istruzione e diritto allo studio,0.5 Tutela e valorizzazione dei beni e delle attività culturali,0.7 Turismo,0.8 Assetto del territorio ed edilizia abitativa"</formula1>
    </dataValidation>
    <dataValidation type="list" allowBlank="1" showInputMessage="1" showErrorMessage="1" sqref="E8" xr:uid="{00000000-0002-0000-0800-000002000000}">
      <formula1>"0.1   Organi istituzionali,0.2   Segreteria generale,0.4 Gestione delle entrate tributarie e servizi fiscal,0.5 Gestione dei beni demaniali e patrimo,0.6 Ufficio tecnico,0.7  Elezioni e consultazioni popolari - Anagrafe e stato civile"</formula1>
    </dataValidation>
  </dataValidations>
  <pageMargins left="0.31496099999999999" right="0.11811000000000001" top="0.748031" bottom="0.748031" header="0.31496099999999999" footer="0.31496099999999999"/>
  <pageSetup scale="77" orientation="landscape"/>
  <headerFooter>
    <oddFooter>&amp;C&amp;"Helvetica Neue,Regular"&amp;12&amp;K000000&amp;P</oddFooter>
  </headerFooter>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Riepilogo di esportazione</vt:lpstr>
      <vt:lpstr>Elenco</vt:lpstr>
      <vt:lpstr>1</vt:lpstr>
      <vt:lpstr>2</vt:lpstr>
      <vt:lpstr>3</vt:lpstr>
      <vt:lpstr>4</vt:lpstr>
      <vt:lpstr>5</vt:lpstr>
      <vt:lpstr>6</vt:lpstr>
      <vt:lpstr>7</vt:lpstr>
      <vt:lpstr>8vuota</vt:lpstr>
      <vt:lpstr>9vuota</vt:lpstr>
      <vt:lpstr>10vuota</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scintu</dc:creator>
  <cp:lastModifiedBy>Utente</cp:lastModifiedBy>
  <cp:lastPrinted>2020-04-22T08:01:50Z</cp:lastPrinted>
  <dcterms:created xsi:type="dcterms:W3CDTF">2020-04-16T09:14:17Z</dcterms:created>
  <dcterms:modified xsi:type="dcterms:W3CDTF">2021-05-24T07:22:07Z</dcterms:modified>
</cp:coreProperties>
</file>